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ioassociatoaug-my.sharepoint.com/personal/massimiliano_studioassociatoaug_onmicrosoft_com/Documents/OneDrive/BILANCIO/ALTREMENTI_/BILANCI/2024/CONSUNTIVO APPROVATO 2024/"/>
    </mc:Choice>
  </mc:AlternateContent>
  <xr:revisionPtr revIDLastSave="6" documentId="13_ncr:1_{FBF2F095-2988-4CE2-945E-76A02F17A33C}" xr6:coauthVersionLast="47" xr6:coauthVersionMax="47" xr10:uidLastSave="{F517CF2D-7F45-A14B-B2FB-363A1910BA54}"/>
  <bookViews>
    <workbookView xWindow="6160" yWindow="500" windowWidth="38640" windowHeight="21120" xr2:uid="{B181053A-7482-6846-B6F8-67D9359AABFC}"/>
  </bookViews>
  <sheets>
    <sheet name="consuntivo2024" sheetId="1" r:id="rId1"/>
  </sheets>
  <definedNames>
    <definedName name="_xlnm.Print_Area" localSheetId="0">consuntivo2024!$A$1:$J$96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C77" i="1"/>
  <c r="C50" i="1"/>
  <c r="C27" i="1"/>
  <c r="C36" i="1"/>
  <c r="D58" i="1"/>
  <c r="D36" i="1"/>
  <c r="D50" i="1"/>
  <c r="D59" i="1" s="1"/>
  <c r="D27" i="1"/>
  <c r="G50" i="1"/>
  <c r="G27" i="1"/>
  <c r="G59" i="1" s="1"/>
  <c r="C81" i="1"/>
  <c r="C59" i="1" l="1"/>
  <c r="H28" i="1"/>
  <c r="H59" i="1"/>
  <c r="H60" i="1" s="1"/>
  <c r="H62" i="1" s="1"/>
  <c r="G28" i="1"/>
  <c r="G51" i="1"/>
  <c r="G60" i="1"/>
  <c r="G62" i="1" s="1"/>
</calcChain>
</file>

<file path=xl/sharedStrings.xml><?xml version="1.0" encoding="utf-8"?>
<sst xmlns="http://schemas.openxmlformats.org/spreadsheetml/2006/main" count="118" uniqueCount="96">
  <si>
    <t xml:space="preserve">MOD. D </t>
  </si>
  <si>
    <t xml:space="preserve">RENDICONTO PER CASSA </t>
  </si>
  <si>
    <t>USCITE</t>
  </si>
  <si>
    <t xml:space="preserve">A) Uscite da attività di interesse generale </t>
  </si>
  <si>
    <t>1) Materie prime, sussidiarie, di consumo e di merci</t>
  </si>
  <si>
    <t xml:space="preserve">2) Servizi </t>
  </si>
  <si>
    <t>5) Uscite diverse di gestione</t>
  </si>
  <si>
    <t xml:space="preserve">Totale </t>
  </si>
  <si>
    <t xml:space="preserve">B) Uscite da attività diverse </t>
  </si>
  <si>
    <t>2) Servizi</t>
  </si>
  <si>
    <t xml:space="preserve">3) Godimento beni di terzi </t>
  </si>
  <si>
    <t>4) Personale</t>
  </si>
  <si>
    <t xml:space="preserve">5) Uscite diverse di gestione </t>
  </si>
  <si>
    <t xml:space="preserve">C) Uscite da attività di raccolta fondi </t>
  </si>
  <si>
    <t xml:space="preserve">3) Altre uscite </t>
  </si>
  <si>
    <t>D) Uscite da attività finanziarie e patrimoniali</t>
  </si>
  <si>
    <t>1) Su rapporti bancari</t>
  </si>
  <si>
    <t xml:space="preserve">2) Su investimenti finanziari </t>
  </si>
  <si>
    <t>3) Su patrimonio edilizio</t>
  </si>
  <si>
    <t>ENTRATE</t>
  </si>
  <si>
    <t>A) Entrate da attività di interesse generale</t>
  </si>
  <si>
    <t>1) Entrate da quote associative e apporti dei fondatori</t>
  </si>
  <si>
    <t>2) Entrate dagli associati per attività mutuali</t>
  </si>
  <si>
    <t>3) Entrate per prestazioni e cessioni ad associati e fondatori</t>
  </si>
  <si>
    <t>4) Erogazioni liberali</t>
  </si>
  <si>
    <t>5) Entrate del 5 per mille</t>
  </si>
  <si>
    <t>6) Contributi da soggetti privati</t>
  </si>
  <si>
    <t xml:space="preserve">Totale Avanzo/disavanzo attività di interesse generale </t>
  </si>
  <si>
    <t xml:space="preserve">B) Entrate da attività diverse </t>
  </si>
  <si>
    <t>1) Entrate per prestazioni e cessioni ad associati e fondatori</t>
  </si>
  <si>
    <t>2) Contributi da soggetti privati</t>
  </si>
  <si>
    <t xml:space="preserve">C) Entrate da attività di raccolta fondi </t>
  </si>
  <si>
    <t>1) Entrate da raccolte fondi abituali</t>
  </si>
  <si>
    <t xml:space="preserve">2) Entrate da raccolte fondi occasionali </t>
  </si>
  <si>
    <t xml:space="preserve">3) Altre entrate </t>
  </si>
  <si>
    <t xml:space="preserve">Totale Avanzo/disavanzo attività di raccolta fondi </t>
  </si>
  <si>
    <t>D) Entrate da attività finanziarie e patrimoniali</t>
  </si>
  <si>
    <t>1) Da rapporti bancari</t>
  </si>
  <si>
    <t xml:space="preserve">Totale Avanzo/disavanzo attività finanziarie e patrimoniali </t>
  </si>
  <si>
    <t xml:space="preserve">E) Entrate di supporto generale </t>
  </si>
  <si>
    <t xml:space="preserve">E) Uscite di supporto generale </t>
  </si>
  <si>
    <t xml:space="preserve">5) Altre uscite </t>
  </si>
  <si>
    <t xml:space="preserve">Totale entrate della gestione </t>
  </si>
  <si>
    <t xml:space="preserve">Avanzo/disavanzo d’esercizio prima delle imposte </t>
  </si>
  <si>
    <t xml:space="preserve">Imposte Avanzo/disavanzo d’esercizio prima di investimenti e disinvestimenti patrimoniali, e finanziamenti </t>
  </si>
  <si>
    <t>Entrate da disinvestimenti in immobilizzazioni o da flussi di capitale di terzi</t>
  </si>
  <si>
    <t xml:space="preserve">1) Disinvestimenti di immobilizzazioni inerenti alle attività di interesse generale </t>
  </si>
  <si>
    <t>2) Disinvestimenti di immobilizzazioni inerenti alle attività diverse</t>
  </si>
  <si>
    <t>3) Disinvestimenti di attività finanziarie e patrimoniali</t>
  </si>
  <si>
    <t xml:space="preserve">4) Ricevimento di finanziamenti e di prestiti </t>
  </si>
  <si>
    <t xml:space="preserve">Avanzo/disavanzo da entrate e uscite per investimenti e disinvestimenti patrimoniali e finanziamenti </t>
  </si>
  <si>
    <t xml:space="preserve">Totale uscite della gestione </t>
  </si>
  <si>
    <t>Uscite da investimenti in immobilizzazioni o da deflussi di capitale di terzi</t>
  </si>
  <si>
    <t xml:space="preserve">1) Investimenti in immobilizzazioni inerenti alle attività di interesse generale </t>
  </si>
  <si>
    <t>2) Investimenti in immobilizzazioni inerenti alle attività diverse</t>
  </si>
  <si>
    <t xml:space="preserve">3) Investimenti in attività finanziarie e patrimoniali </t>
  </si>
  <si>
    <t xml:space="preserve">4) Rimborso di finanziamenti per quota capitale e di prestiti </t>
  </si>
  <si>
    <t xml:space="preserve">Avanzo/disavanzo complessivo </t>
  </si>
  <si>
    <t xml:space="preserve">Cassa e banca </t>
  </si>
  <si>
    <t>Cassa</t>
  </si>
  <si>
    <t xml:space="preserve">Depositi bancari e postali </t>
  </si>
  <si>
    <t xml:space="preserve">3) Entrate per prestazioni e cessioni a terzi </t>
  </si>
  <si>
    <t xml:space="preserve">3) Da patrimonio edilizio </t>
  </si>
  <si>
    <t>2) Da altri investimenti finanziari</t>
  </si>
  <si>
    <t xml:space="preserve">5) Altre entrate </t>
  </si>
  <si>
    <t xml:space="preserve">4) Da altri beni patrimoniali </t>
  </si>
  <si>
    <t>8) Contributi da enti pubblici</t>
  </si>
  <si>
    <t xml:space="preserve">7) Entrate per prestazioni e cessioni a terzi </t>
  </si>
  <si>
    <t xml:space="preserve">10) Altre entrate </t>
  </si>
  <si>
    <t xml:space="preserve">9) Entrate da contratti con enti pubblici  </t>
  </si>
  <si>
    <t xml:space="preserve">4) Contributi da enti pubblici </t>
  </si>
  <si>
    <t>2) Uscite per raccolte fondi occasionali</t>
  </si>
  <si>
    <t>1) Uscite per raccolte fondi abituali</t>
  </si>
  <si>
    <t>4) Su altri beni patrimoniali</t>
  </si>
  <si>
    <t xml:space="preserve"> 5) Altre uscite </t>
  </si>
  <si>
    <t xml:space="preserve"> 4) Personale</t>
  </si>
  <si>
    <t>3) Godimento beni di terzi</t>
  </si>
  <si>
    <t xml:space="preserve">2) Altre entrate di supporto generale </t>
  </si>
  <si>
    <t>1) Entrate da distacco del personale</t>
  </si>
  <si>
    <t xml:space="preserve">Imposte </t>
  </si>
  <si>
    <t xml:space="preserve">Costi figurativi </t>
  </si>
  <si>
    <t xml:space="preserve">2) da attività diverse </t>
  </si>
  <si>
    <t xml:space="preserve">1) da attività di interesse generale </t>
  </si>
  <si>
    <t xml:space="preserve">Proventi figurativi </t>
  </si>
  <si>
    <t>1) da attività di interesse generale</t>
  </si>
  <si>
    <t>Costi e proventi figurativi</t>
  </si>
  <si>
    <r>
      <t xml:space="preserve">1 </t>
    </r>
    <r>
      <rPr>
        <sz val="10"/>
        <color theme="1"/>
        <rFont val="Calibri"/>
        <family val="2"/>
        <scheme val="minor"/>
      </rPr>
      <t xml:space="preserve">Costi e proventi figurativi: inserimento facoltativo. Quanto esposto nel presente prospetto non deve essere stato inserito nel rendiconto per cassa. </t>
    </r>
  </si>
  <si>
    <t xml:space="preserve">6) Altre entrate </t>
  </si>
  <si>
    <t xml:space="preserve">5) Entrate da contratti con enti pubblici </t>
  </si>
  <si>
    <t xml:space="preserve">Avanzo/disavanzo d’esercizio prima di investimenti e disinvestimenti patrimoniali, e finanziament </t>
  </si>
  <si>
    <t>ASSOCIAZIONE ALTREMENTI</t>
  </si>
  <si>
    <t>Totale Avanzo/disavanzo attività diverse</t>
  </si>
  <si>
    <t>Avanzo/disavanzo da entrate e uscite per investimenti e disinvestimenti patrimoniali e finanziamenti</t>
  </si>
  <si>
    <t xml:space="preserve"> </t>
  </si>
  <si>
    <t>approvato in Assemblea soci il 03.05.2025</t>
  </si>
  <si>
    <t>-16912,76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</si>
</sst>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</numFmts>
  <fonts count="7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right"/>
    </xf>
    <xf numFmtId="0" fontId="4" fillId="0" borderId="0" xfId="0" applyFont="1"/>
    <xf numFmtId="43" fontId="0" fillId="0" borderId="1" xfId="1" applyFont="1" applyBorder="1"/>
    <xf numFmtId="43" fontId="6" fillId="0" borderId="1" xfId="1" applyFont="1" applyBorder="1"/>
    <xf numFmtId="164" fontId="0" fillId="0" borderId="0" xfId="0" applyNumberFormat="1"/>
    <xf numFmtId="0" fontId="6" fillId="0" borderId="0" xfId="0" applyFont="1"/>
    <xf numFmtId="44" fontId="3" fillId="0" borderId="1" xfId="2" applyFont="1" applyBorder="1"/>
    <xf numFmtId="0" fontId="2" fillId="0" borderId="1" xfId="0" applyFont="1" applyBorder="1" applyAlignment="1">
      <alignment horizontal="right"/>
    </xf>
    <xf numFmtId="43" fontId="3" fillId="0" borderId="1" xfId="1" applyFont="1" applyBorder="1"/>
    <xf numFmtId="43" fontId="2" fillId="0" borderId="1" xfId="1" applyFont="1" applyBorder="1"/>
    <xf numFmtId="164" fontId="3" fillId="0" borderId="1" xfId="0" applyNumberFormat="1" applyFont="1" applyBorder="1"/>
    <xf numFmtId="43" fontId="2" fillId="0" borderId="1" xfId="0" applyNumberFormat="1" applyFont="1" applyBorder="1"/>
    <xf numFmtId="2" fontId="2" fillId="0" borderId="1" xfId="0" applyNumberFormat="1" applyFont="1" applyBorder="1"/>
    <xf numFmtId="4" fontId="3" fillId="0" borderId="1" xfId="1" applyNumberFormat="1" applyFont="1" applyBorder="1"/>
    <xf numFmtId="4" fontId="2" fillId="0" borderId="1" xfId="1" applyNumberFormat="1" applyFont="1" applyBorder="1"/>
    <xf numFmtId="4" fontId="3" fillId="0" borderId="1" xfId="2" applyNumberFormat="1" applyFont="1" applyBorder="1"/>
    <xf numFmtId="4" fontId="3" fillId="0" borderId="1" xfId="0" applyNumberFormat="1" applyFont="1" applyBorder="1"/>
    <xf numFmtId="4" fontId="0" fillId="0" borderId="1" xfId="0" applyNumberFormat="1" applyBorder="1"/>
    <xf numFmtId="4" fontId="2" fillId="0" borderId="1" xfId="0" applyNumberFormat="1" applyFont="1" applyBorder="1"/>
    <xf numFmtId="4" fontId="2" fillId="0" borderId="1" xfId="2" applyNumberFormat="1" applyFont="1" applyBorder="1" applyAlignment="1">
      <alignment horizontal="right"/>
    </xf>
    <xf numFmtId="4" fontId="3" fillId="0" borderId="1" xfId="0" quotePrefix="1" applyNumberFormat="1" applyFont="1" applyBorder="1" applyAlignment="1">
      <alignment horizontal="right"/>
    </xf>
    <xf numFmtId="44" fontId="3" fillId="0" borderId="1" xfId="2" applyFont="1" applyBorder="1" applyAlignment="1">
      <alignment horizontal="right"/>
    </xf>
    <xf numFmtId="44" fontId="0" fillId="0" borderId="1" xfId="2" applyFont="1" applyBorder="1"/>
    <xf numFmtId="4" fontId="3" fillId="0" borderId="1" xfId="2" quotePrefix="1" applyNumberFormat="1" applyFont="1" applyBorder="1"/>
    <xf numFmtId="1" fontId="2" fillId="0" borderId="1" xfId="0" applyNumberFormat="1" applyFont="1" applyBorder="1"/>
    <xf numFmtId="4" fontId="6" fillId="0" borderId="1" xfId="2" applyNumberFormat="1" applyFont="1" applyFill="1" applyBorder="1"/>
    <xf numFmtId="4" fontId="2" fillId="0" borderId="1" xfId="2" applyNumberFormat="1" applyFont="1" applyFill="1" applyBorder="1"/>
    <xf numFmtId="4" fontId="3" fillId="0" borderId="1" xfId="1" applyNumberFormat="1" applyFont="1" applyFill="1" applyBorder="1"/>
    <xf numFmtId="4" fontId="3" fillId="0" borderId="1" xfId="2" applyNumberFormat="1" applyFont="1" applyFill="1" applyBorder="1"/>
    <xf numFmtId="4" fontId="3" fillId="0" borderId="0" xfId="0" applyNumberFormat="1" applyFont="1"/>
    <xf numFmtId="4" fontId="0" fillId="0" borderId="1" xfId="1" applyNumberFormat="1" applyFont="1" applyFill="1" applyBorder="1"/>
    <xf numFmtId="0" fontId="3" fillId="0" borderId="1" xfId="0" applyFont="1" applyBorder="1" applyAlignment="1">
      <alignment wrapText="1"/>
    </xf>
    <xf numFmtId="4" fontId="0" fillId="0" borderId="0" xfId="0" applyNumberFormat="1"/>
    <xf numFmtId="44" fontId="0" fillId="0" borderId="1" xfId="2" applyFont="1" applyFill="1" applyBorder="1"/>
    <xf numFmtId="43" fontId="3" fillId="0" borderId="1" xfId="1" applyFont="1" applyFill="1" applyBorder="1"/>
    <xf numFmtId="44" fontId="3" fillId="0" borderId="1" xfId="2" applyFont="1" applyFill="1" applyBorder="1"/>
    <xf numFmtId="0" fontId="2" fillId="0" borderId="0" xfId="0" applyFont="1"/>
    <xf numFmtId="44" fontId="3" fillId="0" borderId="1" xfId="2" applyFont="1" applyFill="1" applyBorder="1" applyAlignment="1">
      <alignment horizontal="right"/>
    </xf>
    <xf numFmtId="4" fontId="2" fillId="0" borderId="1" xfId="1" applyNumberFormat="1" applyFont="1" applyFill="1" applyBorder="1"/>
    <xf numFmtId="164" fontId="2" fillId="0" borderId="1" xfId="0" applyNumberFormat="1" applyFont="1" applyBorder="1" applyAlignment="1">
      <alignment horizontal="right"/>
    </xf>
    <xf numFmtId="4" fontId="2" fillId="0" borderId="1" xfId="1" applyNumberFormat="1" applyFont="1" applyBorder="1" applyAlignment="1">
      <alignment horizontal="right"/>
    </xf>
    <xf numFmtId="4" fontId="3" fillId="0" borderId="1" xfId="0" quotePrefix="1" applyNumberFormat="1" applyFont="1" applyBorder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584200</xdr:colOff>
      <xdr:row>4</xdr:row>
      <xdr:rowOff>0</xdr:rowOff>
    </xdr:to>
    <xdr:pic>
      <xdr:nvPicPr>
        <xdr:cNvPr id="2" name="Immagine 1" descr="page13image29874944">
          <a:extLst>
            <a:ext uri="{FF2B5EF4-FFF2-40B4-BE49-F238E27FC236}">
              <a16:creationId xmlns:a16="http://schemas.microsoft.com/office/drawing/2014/main" id="{10B7B795-1EA0-754C-B9AA-2B5DDB5F3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850900"/>
          <a:ext cx="584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2057400</xdr:colOff>
      <xdr:row>11</xdr:row>
      <xdr:rowOff>0</xdr:rowOff>
    </xdr:to>
    <xdr:pic>
      <xdr:nvPicPr>
        <xdr:cNvPr id="3" name="Immagine 2" descr="page13image29875136">
          <a:extLst>
            <a:ext uri="{FF2B5EF4-FFF2-40B4-BE49-F238E27FC236}">
              <a16:creationId xmlns:a16="http://schemas.microsoft.com/office/drawing/2014/main" id="{1DBC49DA-D785-E240-BE01-398CA5F1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3114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431800</xdr:colOff>
      <xdr:row>12</xdr:row>
      <xdr:rowOff>0</xdr:rowOff>
    </xdr:to>
    <xdr:pic>
      <xdr:nvPicPr>
        <xdr:cNvPr id="4" name="Immagine 3" descr="page13image29875328">
          <a:extLst>
            <a:ext uri="{FF2B5EF4-FFF2-40B4-BE49-F238E27FC236}">
              <a16:creationId xmlns:a16="http://schemas.microsoft.com/office/drawing/2014/main" id="{1A8C62CD-0A9C-1446-9C39-A48917E4E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5146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83</xdr:row>
      <xdr:rowOff>76200</xdr:rowOff>
    </xdr:from>
    <xdr:to>
      <xdr:col>6</xdr:col>
      <xdr:colOff>444500</xdr:colOff>
      <xdr:row>83</xdr:row>
      <xdr:rowOff>76200</xdr:rowOff>
    </xdr:to>
    <xdr:pic>
      <xdr:nvPicPr>
        <xdr:cNvPr id="8" name="Immagine 7" descr="page13image29876096">
          <a:extLst>
            <a:ext uri="{FF2B5EF4-FFF2-40B4-BE49-F238E27FC236}">
              <a16:creationId xmlns:a16="http://schemas.microsoft.com/office/drawing/2014/main" id="{5D552972-0042-624B-AAB3-F3B7049D1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9675" y="1682115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82</xdr:row>
      <xdr:rowOff>152400</xdr:rowOff>
    </xdr:from>
    <xdr:to>
      <xdr:col>5</xdr:col>
      <xdr:colOff>2381250</xdr:colOff>
      <xdr:row>82</xdr:row>
      <xdr:rowOff>152400</xdr:rowOff>
    </xdr:to>
    <xdr:pic>
      <xdr:nvPicPr>
        <xdr:cNvPr id="9" name="Immagine 8" descr="page13image29876288">
          <a:extLst>
            <a:ext uri="{FF2B5EF4-FFF2-40B4-BE49-F238E27FC236}">
              <a16:creationId xmlns:a16="http://schemas.microsoft.com/office/drawing/2014/main" id="{BEA419B2-DE4C-0D43-80AE-84488E0EE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1689735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465741</xdr:colOff>
      <xdr:row>83</xdr:row>
      <xdr:rowOff>0</xdr:rowOff>
    </xdr:to>
    <xdr:pic>
      <xdr:nvPicPr>
        <xdr:cNvPr id="10" name="Immagine 9" descr="page13image29876480">
          <a:extLst>
            <a:ext uri="{FF2B5EF4-FFF2-40B4-BE49-F238E27FC236}">
              <a16:creationId xmlns:a16="http://schemas.microsoft.com/office/drawing/2014/main" id="{3E7D41CE-12CA-0D46-BC24-C54BE0A6F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355600</xdr:colOff>
      <xdr:row>81</xdr:row>
      <xdr:rowOff>0</xdr:rowOff>
    </xdr:from>
    <xdr:to>
      <xdr:col>9</xdr:col>
      <xdr:colOff>622301</xdr:colOff>
      <xdr:row>81</xdr:row>
      <xdr:rowOff>1717</xdr:rowOff>
    </xdr:to>
    <xdr:pic>
      <xdr:nvPicPr>
        <xdr:cNvPr id="11" name="Immagine 10" descr="page13image29876672">
          <a:extLst>
            <a:ext uri="{FF2B5EF4-FFF2-40B4-BE49-F238E27FC236}">
              <a16:creationId xmlns:a16="http://schemas.microsoft.com/office/drawing/2014/main" id="{05A0DE52-3192-E543-9BE2-5AF5D9AF8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81</xdr:row>
      <xdr:rowOff>0</xdr:rowOff>
    </xdr:from>
    <xdr:to>
      <xdr:col>9</xdr:col>
      <xdr:colOff>449119</xdr:colOff>
      <xdr:row>81</xdr:row>
      <xdr:rowOff>1717</xdr:rowOff>
    </xdr:to>
    <xdr:pic>
      <xdr:nvPicPr>
        <xdr:cNvPr id="12" name="Immagine 11" descr="page13image29876864">
          <a:extLst>
            <a:ext uri="{FF2B5EF4-FFF2-40B4-BE49-F238E27FC236}">
              <a16:creationId xmlns:a16="http://schemas.microsoft.com/office/drawing/2014/main" id="{B8C1296E-408D-A241-BF41-5FD413C8F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42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393700</xdr:colOff>
      <xdr:row>81</xdr:row>
      <xdr:rowOff>0</xdr:rowOff>
    </xdr:from>
    <xdr:to>
      <xdr:col>12</xdr:col>
      <xdr:colOff>241297</xdr:colOff>
      <xdr:row>81</xdr:row>
      <xdr:rowOff>1717</xdr:rowOff>
    </xdr:to>
    <xdr:pic>
      <xdr:nvPicPr>
        <xdr:cNvPr id="13" name="Immagine 12" descr="page13image29877056">
          <a:extLst>
            <a:ext uri="{FF2B5EF4-FFF2-40B4-BE49-F238E27FC236}">
              <a16:creationId xmlns:a16="http://schemas.microsoft.com/office/drawing/2014/main" id="{E67D3742-5740-0147-8F5F-597802557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254000</xdr:colOff>
      <xdr:row>81</xdr:row>
      <xdr:rowOff>0</xdr:rowOff>
    </xdr:from>
    <xdr:to>
      <xdr:col>12</xdr:col>
      <xdr:colOff>698500</xdr:colOff>
      <xdr:row>81</xdr:row>
      <xdr:rowOff>1717</xdr:rowOff>
    </xdr:to>
    <xdr:pic>
      <xdr:nvPicPr>
        <xdr:cNvPr id="14" name="Immagine 13" descr="page13image29877248">
          <a:extLst>
            <a:ext uri="{FF2B5EF4-FFF2-40B4-BE49-F238E27FC236}">
              <a16:creationId xmlns:a16="http://schemas.microsoft.com/office/drawing/2014/main" id="{6846AA49-D053-FF41-92FB-16DFCCC58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711200</xdr:colOff>
      <xdr:row>81</xdr:row>
      <xdr:rowOff>0</xdr:rowOff>
    </xdr:from>
    <xdr:to>
      <xdr:col>15</xdr:col>
      <xdr:colOff>292102</xdr:colOff>
      <xdr:row>81</xdr:row>
      <xdr:rowOff>1717</xdr:rowOff>
    </xdr:to>
    <xdr:pic>
      <xdr:nvPicPr>
        <xdr:cNvPr id="15" name="Immagine 14" descr="page13image29877440">
          <a:extLst>
            <a:ext uri="{FF2B5EF4-FFF2-40B4-BE49-F238E27FC236}">
              <a16:creationId xmlns:a16="http://schemas.microsoft.com/office/drawing/2014/main" id="{8055C9E5-E748-4645-9437-3A0CC47DB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27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304800</xdr:colOff>
      <xdr:row>81</xdr:row>
      <xdr:rowOff>0</xdr:rowOff>
    </xdr:from>
    <xdr:to>
      <xdr:col>15</xdr:col>
      <xdr:colOff>736600</xdr:colOff>
      <xdr:row>81</xdr:row>
      <xdr:rowOff>1717</xdr:rowOff>
    </xdr:to>
    <xdr:pic>
      <xdr:nvPicPr>
        <xdr:cNvPr id="16" name="Immagine 15" descr="page13image29877632">
          <a:extLst>
            <a:ext uri="{FF2B5EF4-FFF2-40B4-BE49-F238E27FC236}">
              <a16:creationId xmlns:a16="http://schemas.microsoft.com/office/drawing/2014/main" id="{D25461E4-6D34-7D41-AAAB-20BFF015F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28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749300</xdr:colOff>
      <xdr:row>81</xdr:row>
      <xdr:rowOff>0</xdr:rowOff>
    </xdr:from>
    <xdr:to>
      <xdr:col>18</xdr:col>
      <xdr:colOff>596900</xdr:colOff>
      <xdr:row>81</xdr:row>
      <xdr:rowOff>1717</xdr:rowOff>
    </xdr:to>
    <xdr:pic>
      <xdr:nvPicPr>
        <xdr:cNvPr id="17" name="Immagine 16" descr="page13image29877824">
          <a:extLst>
            <a:ext uri="{FF2B5EF4-FFF2-40B4-BE49-F238E27FC236}">
              <a16:creationId xmlns:a16="http://schemas.microsoft.com/office/drawing/2014/main" id="{E75B628E-EBDD-0E40-801C-724C88C54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73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609600</xdr:colOff>
      <xdr:row>81</xdr:row>
      <xdr:rowOff>0</xdr:rowOff>
    </xdr:from>
    <xdr:to>
      <xdr:col>19</xdr:col>
      <xdr:colOff>228599</xdr:colOff>
      <xdr:row>81</xdr:row>
      <xdr:rowOff>1717</xdr:rowOff>
    </xdr:to>
    <xdr:pic>
      <xdr:nvPicPr>
        <xdr:cNvPr id="18" name="Immagine 17" descr="page13image29878016">
          <a:extLst>
            <a:ext uri="{FF2B5EF4-FFF2-40B4-BE49-F238E27FC236}">
              <a16:creationId xmlns:a16="http://schemas.microsoft.com/office/drawing/2014/main" id="{131827B2-FC7F-DE41-B833-F1646A8C2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41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241300</xdr:colOff>
      <xdr:row>81</xdr:row>
      <xdr:rowOff>0</xdr:rowOff>
    </xdr:from>
    <xdr:to>
      <xdr:col>21</xdr:col>
      <xdr:colOff>647699</xdr:colOff>
      <xdr:row>81</xdr:row>
      <xdr:rowOff>1717</xdr:rowOff>
    </xdr:to>
    <xdr:pic>
      <xdr:nvPicPr>
        <xdr:cNvPr id="19" name="Immagine 18" descr="page13image29878208">
          <a:extLst>
            <a:ext uri="{FF2B5EF4-FFF2-40B4-BE49-F238E27FC236}">
              <a16:creationId xmlns:a16="http://schemas.microsoft.com/office/drawing/2014/main" id="{046E1B00-CE28-104B-AE5A-5F615A026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513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660400</xdr:colOff>
      <xdr:row>81</xdr:row>
      <xdr:rowOff>0</xdr:rowOff>
    </xdr:from>
    <xdr:to>
      <xdr:col>22</xdr:col>
      <xdr:colOff>266703</xdr:colOff>
      <xdr:row>81</xdr:row>
      <xdr:rowOff>1717</xdr:rowOff>
    </xdr:to>
    <xdr:pic>
      <xdr:nvPicPr>
        <xdr:cNvPr id="20" name="Immagine 19" descr="page13image29878400">
          <a:extLst>
            <a:ext uri="{FF2B5EF4-FFF2-40B4-BE49-F238E27FC236}">
              <a16:creationId xmlns:a16="http://schemas.microsoft.com/office/drawing/2014/main" id="{40BD6277-1495-214F-88CB-96FA6866E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14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279400</xdr:colOff>
      <xdr:row>81</xdr:row>
      <xdr:rowOff>0</xdr:rowOff>
    </xdr:from>
    <xdr:to>
      <xdr:col>25</xdr:col>
      <xdr:colOff>126999</xdr:colOff>
      <xdr:row>81</xdr:row>
      <xdr:rowOff>1717</xdr:rowOff>
    </xdr:to>
    <xdr:pic>
      <xdr:nvPicPr>
        <xdr:cNvPr id="21" name="Immagine 20" descr="page13image29878592">
          <a:extLst>
            <a:ext uri="{FF2B5EF4-FFF2-40B4-BE49-F238E27FC236}">
              <a16:creationId xmlns:a16="http://schemas.microsoft.com/office/drawing/2014/main" id="{CE5F899C-B394-D64D-8A63-66BF85006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59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139700</xdr:colOff>
      <xdr:row>81</xdr:row>
      <xdr:rowOff>0</xdr:rowOff>
    </xdr:from>
    <xdr:to>
      <xdr:col>25</xdr:col>
      <xdr:colOff>584200</xdr:colOff>
      <xdr:row>81</xdr:row>
      <xdr:rowOff>1717</xdr:rowOff>
    </xdr:to>
    <xdr:pic>
      <xdr:nvPicPr>
        <xdr:cNvPr id="22" name="Immagine 21" descr="page13image29878784">
          <a:extLst>
            <a:ext uri="{FF2B5EF4-FFF2-40B4-BE49-F238E27FC236}">
              <a16:creationId xmlns:a16="http://schemas.microsoft.com/office/drawing/2014/main" id="{770BFD52-4046-1C43-818F-18F211B50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027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596900</xdr:colOff>
      <xdr:row>81</xdr:row>
      <xdr:rowOff>0</xdr:rowOff>
    </xdr:from>
    <xdr:to>
      <xdr:col>28</xdr:col>
      <xdr:colOff>177799</xdr:colOff>
      <xdr:row>81</xdr:row>
      <xdr:rowOff>1717</xdr:rowOff>
    </xdr:to>
    <xdr:pic>
      <xdr:nvPicPr>
        <xdr:cNvPr id="23" name="Immagine 22" descr="page13image29878976">
          <a:extLst>
            <a:ext uri="{FF2B5EF4-FFF2-40B4-BE49-F238E27FC236}">
              <a16:creationId xmlns:a16="http://schemas.microsoft.com/office/drawing/2014/main" id="{736FDD0C-0B47-D541-96BF-96F72C6C4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99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190500</xdr:colOff>
      <xdr:row>81</xdr:row>
      <xdr:rowOff>0</xdr:rowOff>
    </xdr:from>
    <xdr:to>
      <xdr:col>28</xdr:col>
      <xdr:colOff>622300</xdr:colOff>
      <xdr:row>81</xdr:row>
      <xdr:rowOff>1717</xdr:rowOff>
    </xdr:to>
    <xdr:pic>
      <xdr:nvPicPr>
        <xdr:cNvPr id="24" name="Immagine 23" descr="page13image29879168">
          <a:extLst>
            <a:ext uri="{FF2B5EF4-FFF2-40B4-BE49-F238E27FC236}">
              <a16:creationId xmlns:a16="http://schemas.microsoft.com/office/drawing/2014/main" id="{3ADFFD05-570B-7648-A065-A85AAEF08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635000</xdr:colOff>
      <xdr:row>81</xdr:row>
      <xdr:rowOff>0</xdr:rowOff>
    </xdr:from>
    <xdr:to>
      <xdr:col>31</xdr:col>
      <xdr:colOff>482602</xdr:colOff>
      <xdr:row>81</xdr:row>
      <xdr:rowOff>1717</xdr:rowOff>
    </xdr:to>
    <xdr:pic>
      <xdr:nvPicPr>
        <xdr:cNvPr id="25" name="Immagine 24" descr="page13image29879360">
          <a:extLst>
            <a:ext uri="{FF2B5EF4-FFF2-40B4-BE49-F238E27FC236}">
              <a16:creationId xmlns:a16="http://schemas.microsoft.com/office/drawing/2014/main" id="{8547CEFC-9BE9-CF46-84B7-952F4AC64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495300</xdr:colOff>
      <xdr:row>81</xdr:row>
      <xdr:rowOff>0</xdr:rowOff>
    </xdr:from>
    <xdr:to>
      <xdr:col>32</xdr:col>
      <xdr:colOff>114299</xdr:colOff>
      <xdr:row>81</xdr:row>
      <xdr:rowOff>1717</xdr:rowOff>
    </xdr:to>
    <xdr:pic>
      <xdr:nvPicPr>
        <xdr:cNvPr id="26" name="Immagine 25" descr="page13image29879552">
          <a:extLst>
            <a:ext uri="{FF2B5EF4-FFF2-40B4-BE49-F238E27FC236}">
              <a16:creationId xmlns:a16="http://schemas.microsoft.com/office/drawing/2014/main" id="{AD2D368C-689F-CD46-934B-320F9E6D4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113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127000</xdr:colOff>
      <xdr:row>81</xdr:row>
      <xdr:rowOff>0</xdr:rowOff>
    </xdr:from>
    <xdr:to>
      <xdr:col>34</xdr:col>
      <xdr:colOff>533400</xdr:colOff>
      <xdr:row>81</xdr:row>
      <xdr:rowOff>1717</xdr:rowOff>
    </xdr:to>
    <xdr:pic>
      <xdr:nvPicPr>
        <xdr:cNvPr id="27" name="Immagine 26" descr="page13image29879744">
          <a:extLst>
            <a:ext uri="{FF2B5EF4-FFF2-40B4-BE49-F238E27FC236}">
              <a16:creationId xmlns:a16="http://schemas.microsoft.com/office/drawing/2014/main" id="{E4DC335E-40DB-C740-AF6B-D85E732F4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685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546100</xdr:colOff>
      <xdr:row>81</xdr:row>
      <xdr:rowOff>0</xdr:rowOff>
    </xdr:from>
    <xdr:to>
      <xdr:col>35</xdr:col>
      <xdr:colOff>152398</xdr:colOff>
      <xdr:row>81</xdr:row>
      <xdr:rowOff>1717</xdr:rowOff>
    </xdr:to>
    <xdr:pic>
      <xdr:nvPicPr>
        <xdr:cNvPr id="28" name="Immagine 27" descr="page13image29879936">
          <a:extLst>
            <a:ext uri="{FF2B5EF4-FFF2-40B4-BE49-F238E27FC236}">
              <a16:creationId xmlns:a16="http://schemas.microsoft.com/office/drawing/2014/main" id="{302E43E4-7076-C84A-B319-B62F15C53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86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165100</xdr:colOff>
      <xdr:row>81</xdr:row>
      <xdr:rowOff>0</xdr:rowOff>
    </xdr:from>
    <xdr:to>
      <xdr:col>38</xdr:col>
      <xdr:colOff>12702</xdr:colOff>
      <xdr:row>81</xdr:row>
      <xdr:rowOff>1717</xdr:rowOff>
    </xdr:to>
    <xdr:pic>
      <xdr:nvPicPr>
        <xdr:cNvPr id="29" name="Immagine 28" descr="page13image29880128">
          <a:extLst>
            <a:ext uri="{FF2B5EF4-FFF2-40B4-BE49-F238E27FC236}">
              <a16:creationId xmlns:a16="http://schemas.microsoft.com/office/drawing/2014/main" id="{3EE98B24-4B3F-B24C-A2BB-B8E473F9C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831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25400</xdr:colOff>
      <xdr:row>81</xdr:row>
      <xdr:rowOff>0</xdr:rowOff>
    </xdr:from>
    <xdr:to>
      <xdr:col>38</xdr:col>
      <xdr:colOff>469900</xdr:colOff>
      <xdr:row>81</xdr:row>
      <xdr:rowOff>1717</xdr:rowOff>
    </xdr:to>
    <xdr:pic>
      <xdr:nvPicPr>
        <xdr:cNvPr id="30" name="Immagine 29" descr="page13image29880320">
          <a:extLst>
            <a:ext uri="{FF2B5EF4-FFF2-40B4-BE49-F238E27FC236}">
              <a16:creationId xmlns:a16="http://schemas.microsoft.com/office/drawing/2014/main" id="{A63AB621-EF6E-B245-B0F3-13D77AEDF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199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482600</xdr:colOff>
      <xdr:row>81</xdr:row>
      <xdr:rowOff>0</xdr:rowOff>
    </xdr:from>
    <xdr:to>
      <xdr:col>41</xdr:col>
      <xdr:colOff>63500</xdr:colOff>
      <xdr:row>81</xdr:row>
      <xdr:rowOff>1717</xdr:rowOff>
    </xdr:to>
    <xdr:pic>
      <xdr:nvPicPr>
        <xdr:cNvPr id="31" name="Immagine 30" descr="page13image29880512">
          <a:extLst>
            <a:ext uri="{FF2B5EF4-FFF2-40B4-BE49-F238E27FC236}">
              <a16:creationId xmlns:a16="http://schemas.microsoft.com/office/drawing/2014/main" id="{3214C996-F5EB-0348-8A6D-6F915BFC8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71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76200</xdr:colOff>
      <xdr:row>81</xdr:row>
      <xdr:rowOff>0</xdr:rowOff>
    </xdr:from>
    <xdr:to>
      <xdr:col>41</xdr:col>
      <xdr:colOff>508000</xdr:colOff>
      <xdr:row>81</xdr:row>
      <xdr:rowOff>1717</xdr:rowOff>
    </xdr:to>
    <xdr:pic>
      <xdr:nvPicPr>
        <xdr:cNvPr id="32" name="Immagine 31" descr="page13image29880704">
          <a:extLst>
            <a:ext uri="{FF2B5EF4-FFF2-40B4-BE49-F238E27FC236}">
              <a16:creationId xmlns:a16="http://schemas.microsoft.com/office/drawing/2014/main" id="{0823CB05-C783-084E-862C-D4A067982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472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520700</xdr:colOff>
      <xdr:row>81</xdr:row>
      <xdr:rowOff>0</xdr:rowOff>
    </xdr:from>
    <xdr:to>
      <xdr:col>44</xdr:col>
      <xdr:colOff>368299</xdr:colOff>
      <xdr:row>81</xdr:row>
      <xdr:rowOff>1717</xdr:rowOff>
    </xdr:to>
    <xdr:pic>
      <xdr:nvPicPr>
        <xdr:cNvPr id="33" name="Immagine 32" descr="page13image29880896">
          <a:extLst>
            <a:ext uri="{FF2B5EF4-FFF2-40B4-BE49-F238E27FC236}">
              <a16:creationId xmlns:a16="http://schemas.microsoft.com/office/drawing/2014/main" id="{31B7B7F4-6E5E-574E-A578-3CFDE3875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917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44</xdr:col>
      <xdr:colOff>381000</xdr:colOff>
      <xdr:row>81</xdr:row>
      <xdr:rowOff>0</xdr:rowOff>
    </xdr:from>
    <xdr:to>
      <xdr:col>45</xdr:col>
      <xdr:colOff>2</xdr:colOff>
      <xdr:row>81</xdr:row>
      <xdr:rowOff>1717</xdr:rowOff>
    </xdr:to>
    <xdr:pic>
      <xdr:nvPicPr>
        <xdr:cNvPr id="34" name="Immagine 33" descr="page13image29881088">
          <a:extLst>
            <a:ext uri="{FF2B5EF4-FFF2-40B4-BE49-F238E27FC236}">
              <a16:creationId xmlns:a16="http://schemas.microsoft.com/office/drawing/2014/main" id="{A31EA0AA-62F9-3E46-882E-94EBB9641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12700</xdr:colOff>
      <xdr:row>81</xdr:row>
      <xdr:rowOff>0</xdr:rowOff>
    </xdr:from>
    <xdr:to>
      <xdr:col>47</xdr:col>
      <xdr:colOff>419100</xdr:colOff>
      <xdr:row>81</xdr:row>
      <xdr:rowOff>1717</xdr:rowOff>
    </xdr:to>
    <xdr:pic>
      <xdr:nvPicPr>
        <xdr:cNvPr id="35" name="Immagine 34" descr="page13image29881280">
          <a:extLst>
            <a:ext uri="{FF2B5EF4-FFF2-40B4-BE49-F238E27FC236}">
              <a16:creationId xmlns:a16="http://schemas.microsoft.com/office/drawing/2014/main" id="{99C10EA6-91E9-224F-AC21-F337AF3FB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857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47</xdr:col>
      <xdr:colOff>431800</xdr:colOff>
      <xdr:row>81</xdr:row>
      <xdr:rowOff>0</xdr:rowOff>
    </xdr:from>
    <xdr:to>
      <xdr:col>48</xdr:col>
      <xdr:colOff>38098</xdr:colOff>
      <xdr:row>81</xdr:row>
      <xdr:rowOff>1717</xdr:rowOff>
    </xdr:to>
    <xdr:pic>
      <xdr:nvPicPr>
        <xdr:cNvPr id="36" name="Immagine 35" descr="page13image29881472">
          <a:extLst>
            <a:ext uri="{FF2B5EF4-FFF2-40B4-BE49-F238E27FC236}">
              <a16:creationId xmlns:a16="http://schemas.microsoft.com/office/drawing/2014/main" id="{15A89406-AC1C-4546-AD30-DE413EC36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558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48</xdr:col>
      <xdr:colOff>50800</xdr:colOff>
      <xdr:row>81</xdr:row>
      <xdr:rowOff>0</xdr:rowOff>
    </xdr:from>
    <xdr:to>
      <xdr:col>50</xdr:col>
      <xdr:colOff>723901</xdr:colOff>
      <xdr:row>81</xdr:row>
      <xdr:rowOff>1717</xdr:rowOff>
    </xdr:to>
    <xdr:pic>
      <xdr:nvPicPr>
        <xdr:cNvPr id="37" name="Immagine 36" descr="page13image29881664">
          <a:extLst>
            <a:ext uri="{FF2B5EF4-FFF2-40B4-BE49-F238E27FC236}">
              <a16:creationId xmlns:a16="http://schemas.microsoft.com/office/drawing/2014/main" id="{A750BF7F-B05B-5F43-AEC5-59A9BDC65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003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50</xdr:col>
      <xdr:colOff>736600</xdr:colOff>
      <xdr:row>81</xdr:row>
      <xdr:rowOff>0</xdr:rowOff>
    </xdr:from>
    <xdr:to>
      <xdr:col>51</xdr:col>
      <xdr:colOff>355597</xdr:colOff>
      <xdr:row>81</xdr:row>
      <xdr:rowOff>1717</xdr:rowOff>
    </xdr:to>
    <xdr:pic>
      <xdr:nvPicPr>
        <xdr:cNvPr id="38" name="Immagine 37" descr="page13image29881856">
          <a:extLst>
            <a:ext uri="{FF2B5EF4-FFF2-40B4-BE49-F238E27FC236}">
              <a16:creationId xmlns:a16="http://schemas.microsoft.com/office/drawing/2014/main" id="{02382D12-0FD0-BA41-A2C8-DD4537E1C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371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51</xdr:col>
      <xdr:colOff>368300</xdr:colOff>
      <xdr:row>81</xdr:row>
      <xdr:rowOff>0</xdr:rowOff>
    </xdr:from>
    <xdr:to>
      <xdr:col>53</xdr:col>
      <xdr:colOff>774702</xdr:colOff>
      <xdr:row>81</xdr:row>
      <xdr:rowOff>1717</xdr:rowOff>
    </xdr:to>
    <xdr:pic>
      <xdr:nvPicPr>
        <xdr:cNvPr id="39" name="Immagine 38" descr="page13image29882048">
          <a:extLst>
            <a:ext uri="{FF2B5EF4-FFF2-40B4-BE49-F238E27FC236}">
              <a16:creationId xmlns:a16="http://schemas.microsoft.com/office/drawing/2014/main" id="{76AB5FC3-3CA4-4E46-9DFC-E99F5764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43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787400</xdr:colOff>
      <xdr:row>81</xdr:row>
      <xdr:rowOff>0</xdr:rowOff>
    </xdr:from>
    <xdr:to>
      <xdr:col>54</xdr:col>
      <xdr:colOff>393702</xdr:colOff>
      <xdr:row>81</xdr:row>
      <xdr:rowOff>1717</xdr:rowOff>
    </xdr:to>
    <xdr:pic>
      <xdr:nvPicPr>
        <xdr:cNvPr id="40" name="Immagine 39" descr="page13image29882240">
          <a:extLst>
            <a:ext uri="{FF2B5EF4-FFF2-40B4-BE49-F238E27FC236}">
              <a16:creationId xmlns:a16="http://schemas.microsoft.com/office/drawing/2014/main" id="{D3744260-2637-BD43-B12D-7197AF753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644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406400</xdr:colOff>
      <xdr:row>81</xdr:row>
      <xdr:rowOff>0</xdr:rowOff>
    </xdr:from>
    <xdr:to>
      <xdr:col>57</xdr:col>
      <xdr:colOff>253998</xdr:colOff>
      <xdr:row>81</xdr:row>
      <xdr:rowOff>1717</xdr:rowOff>
    </xdr:to>
    <xdr:pic>
      <xdr:nvPicPr>
        <xdr:cNvPr id="41" name="Immagine 40" descr="page13image29882432">
          <a:extLst>
            <a:ext uri="{FF2B5EF4-FFF2-40B4-BE49-F238E27FC236}">
              <a16:creationId xmlns:a16="http://schemas.microsoft.com/office/drawing/2014/main" id="{1AD37FA5-9BD8-1C4D-B0AA-B4510BB2A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089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57</xdr:col>
      <xdr:colOff>266700</xdr:colOff>
      <xdr:row>81</xdr:row>
      <xdr:rowOff>0</xdr:rowOff>
    </xdr:from>
    <xdr:to>
      <xdr:col>57</xdr:col>
      <xdr:colOff>711200</xdr:colOff>
      <xdr:row>81</xdr:row>
      <xdr:rowOff>1717</xdr:rowOff>
    </xdr:to>
    <xdr:pic>
      <xdr:nvPicPr>
        <xdr:cNvPr id="42" name="Immagine 41" descr="page13image29882624">
          <a:extLst>
            <a:ext uri="{FF2B5EF4-FFF2-40B4-BE49-F238E27FC236}">
              <a16:creationId xmlns:a16="http://schemas.microsoft.com/office/drawing/2014/main" id="{4FCB14E5-0FC3-4F42-ADAD-78E9A25B6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457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57</xdr:col>
      <xdr:colOff>723900</xdr:colOff>
      <xdr:row>81</xdr:row>
      <xdr:rowOff>0</xdr:rowOff>
    </xdr:from>
    <xdr:to>
      <xdr:col>60</xdr:col>
      <xdr:colOff>304799</xdr:colOff>
      <xdr:row>81</xdr:row>
      <xdr:rowOff>1717</xdr:rowOff>
    </xdr:to>
    <xdr:pic>
      <xdr:nvPicPr>
        <xdr:cNvPr id="43" name="Immagine 42" descr="page13image29882816">
          <a:extLst>
            <a:ext uri="{FF2B5EF4-FFF2-40B4-BE49-F238E27FC236}">
              <a16:creationId xmlns:a16="http://schemas.microsoft.com/office/drawing/2014/main" id="{497EF103-2A9B-AC49-9012-9BE3C59D8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029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60</xdr:col>
      <xdr:colOff>317500</xdr:colOff>
      <xdr:row>81</xdr:row>
      <xdr:rowOff>0</xdr:rowOff>
    </xdr:from>
    <xdr:to>
      <xdr:col>60</xdr:col>
      <xdr:colOff>749300</xdr:colOff>
      <xdr:row>81</xdr:row>
      <xdr:rowOff>1717</xdr:rowOff>
    </xdr:to>
    <xdr:pic>
      <xdr:nvPicPr>
        <xdr:cNvPr id="44" name="Immagine 43" descr="page13image29883008">
          <a:extLst>
            <a:ext uri="{FF2B5EF4-FFF2-40B4-BE49-F238E27FC236}">
              <a16:creationId xmlns:a16="http://schemas.microsoft.com/office/drawing/2014/main" id="{34807903-6536-7341-9C95-CAF8E677A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60</xdr:col>
      <xdr:colOff>762000</xdr:colOff>
      <xdr:row>81</xdr:row>
      <xdr:rowOff>0</xdr:rowOff>
    </xdr:from>
    <xdr:to>
      <xdr:col>63</xdr:col>
      <xdr:colOff>609604</xdr:colOff>
      <xdr:row>81</xdr:row>
      <xdr:rowOff>1717</xdr:rowOff>
    </xdr:to>
    <xdr:pic>
      <xdr:nvPicPr>
        <xdr:cNvPr id="45" name="Immagine 44" descr="page13image29883200">
          <a:extLst>
            <a:ext uri="{FF2B5EF4-FFF2-40B4-BE49-F238E27FC236}">
              <a16:creationId xmlns:a16="http://schemas.microsoft.com/office/drawing/2014/main" id="{CF5F115B-C0C2-5B47-BAF7-6731A353B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175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63</xdr:col>
      <xdr:colOff>622300</xdr:colOff>
      <xdr:row>81</xdr:row>
      <xdr:rowOff>0</xdr:rowOff>
    </xdr:from>
    <xdr:to>
      <xdr:col>64</xdr:col>
      <xdr:colOff>241297</xdr:colOff>
      <xdr:row>81</xdr:row>
      <xdr:rowOff>1717</xdr:rowOff>
    </xdr:to>
    <xdr:pic>
      <xdr:nvPicPr>
        <xdr:cNvPr id="46" name="Immagine 45" descr="page13image29883392">
          <a:extLst>
            <a:ext uri="{FF2B5EF4-FFF2-40B4-BE49-F238E27FC236}">
              <a16:creationId xmlns:a16="http://schemas.microsoft.com/office/drawing/2014/main" id="{D20F8788-4541-3848-B326-E10638BC8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543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64</xdr:col>
      <xdr:colOff>254000</xdr:colOff>
      <xdr:row>81</xdr:row>
      <xdr:rowOff>0</xdr:rowOff>
    </xdr:from>
    <xdr:to>
      <xdr:col>66</xdr:col>
      <xdr:colOff>660400</xdr:colOff>
      <xdr:row>81</xdr:row>
      <xdr:rowOff>1717</xdr:rowOff>
    </xdr:to>
    <xdr:pic>
      <xdr:nvPicPr>
        <xdr:cNvPr id="47" name="Immagine 46" descr="page13image29883584">
          <a:extLst>
            <a:ext uri="{FF2B5EF4-FFF2-40B4-BE49-F238E27FC236}">
              <a16:creationId xmlns:a16="http://schemas.microsoft.com/office/drawing/2014/main" id="{A022532A-B470-D64A-8847-3858B20F8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66</xdr:col>
      <xdr:colOff>673100</xdr:colOff>
      <xdr:row>81</xdr:row>
      <xdr:rowOff>0</xdr:rowOff>
    </xdr:from>
    <xdr:to>
      <xdr:col>67</xdr:col>
      <xdr:colOff>279401</xdr:colOff>
      <xdr:row>81</xdr:row>
      <xdr:rowOff>1717</xdr:rowOff>
    </xdr:to>
    <xdr:pic>
      <xdr:nvPicPr>
        <xdr:cNvPr id="48" name="Immagine 47" descr="page13image29883776">
          <a:extLst>
            <a:ext uri="{FF2B5EF4-FFF2-40B4-BE49-F238E27FC236}">
              <a16:creationId xmlns:a16="http://schemas.microsoft.com/office/drawing/2014/main" id="{B7FF12B3-DC6B-C34E-B4A3-CA532CD0D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816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292100</xdr:colOff>
      <xdr:row>81</xdr:row>
      <xdr:rowOff>0</xdr:rowOff>
    </xdr:from>
    <xdr:to>
      <xdr:col>70</xdr:col>
      <xdr:colOff>139700</xdr:colOff>
      <xdr:row>81</xdr:row>
      <xdr:rowOff>1717</xdr:rowOff>
    </xdr:to>
    <xdr:pic>
      <xdr:nvPicPr>
        <xdr:cNvPr id="49" name="Immagine 48" descr="page13image29883968">
          <a:extLst>
            <a:ext uri="{FF2B5EF4-FFF2-40B4-BE49-F238E27FC236}">
              <a16:creationId xmlns:a16="http://schemas.microsoft.com/office/drawing/2014/main" id="{F04BC830-865B-3040-9025-0EE302418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261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70</xdr:col>
      <xdr:colOff>152400</xdr:colOff>
      <xdr:row>81</xdr:row>
      <xdr:rowOff>0</xdr:rowOff>
    </xdr:from>
    <xdr:to>
      <xdr:col>70</xdr:col>
      <xdr:colOff>596900</xdr:colOff>
      <xdr:row>81</xdr:row>
      <xdr:rowOff>1717</xdr:rowOff>
    </xdr:to>
    <xdr:pic>
      <xdr:nvPicPr>
        <xdr:cNvPr id="50" name="Immagine 49" descr="page13image29884160">
          <a:extLst>
            <a:ext uri="{FF2B5EF4-FFF2-40B4-BE49-F238E27FC236}">
              <a16:creationId xmlns:a16="http://schemas.microsoft.com/office/drawing/2014/main" id="{EFD31F12-C670-8B46-9723-EC3AC60BA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29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70</xdr:col>
      <xdr:colOff>609600</xdr:colOff>
      <xdr:row>81</xdr:row>
      <xdr:rowOff>0</xdr:rowOff>
    </xdr:from>
    <xdr:to>
      <xdr:col>73</xdr:col>
      <xdr:colOff>190498</xdr:colOff>
      <xdr:row>81</xdr:row>
      <xdr:rowOff>1717</xdr:rowOff>
    </xdr:to>
    <xdr:pic>
      <xdr:nvPicPr>
        <xdr:cNvPr id="51" name="Immagine 50" descr="page13image29721728">
          <a:extLst>
            <a:ext uri="{FF2B5EF4-FFF2-40B4-BE49-F238E27FC236}">
              <a16:creationId xmlns:a16="http://schemas.microsoft.com/office/drawing/2014/main" id="{BABBACA6-E6FF-9440-8BD7-A6F82DDEA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201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73</xdr:col>
      <xdr:colOff>203200</xdr:colOff>
      <xdr:row>81</xdr:row>
      <xdr:rowOff>0</xdr:rowOff>
    </xdr:from>
    <xdr:to>
      <xdr:col>73</xdr:col>
      <xdr:colOff>635000</xdr:colOff>
      <xdr:row>81</xdr:row>
      <xdr:rowOff>1717</xdr:rowOff>
    </xdr:to>
    <xdr:pic>
      <xdr:nvPicPr>
        <xdr:cNvPr id="52" name="Immagine 51" descr="page13image29723264">
          <a:extLst>
            <a:ext uri="{FF2B5EF4-FFF2-40B4-BE49-F238E27FC236}">
              <a16:creationId xmlns:a16="http://schemas.microsoft.com/office/drawing/2014/main" id="{61B9E694-645D-7C41-A854-0AFC1B5D9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902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73</xdr:col>
      <xdr:colOff>647700</xdr:colOff>
      <xdr:row>81</xdr:row>
      <xdr:rowOff>0</xdr:rowOff>
    </xdr:from>
    <xdr:to>
      <xdr:col>76</xdr:col>
      <xdr:colOff>495302</xdr:colOff>
      <xdr:row>81</xdr:row>
      <xdr:rowOff>1717</xdr:rowOff>
    </xdr:to>
    <xdr:pic>
      <xdr:nvPicPr>
        <xdr:cNvPr id="53" name="Immagine 52" descr="page13image29722880">
          <a:extLst>
            <a:ext uri="{FF2B5EF4-FFF2-40B4-BE49-F238E27FC236}">
              <a16:creationId xmlns:a16="http://schemas.microsoft.com/office/drawing/2014/main" id="{7B95B7AB-FA29-1C4B-80EA-9C284D37A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347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76</xdr:col>
      <xdr:colOff>508000</xdr:colOff>
      <xdr:row>81</xdr:row>
      <xdr:rowOff>0</xdr:rowOff>
    </xdr:from>
    <xdr:to>
      <xdr:col>77</xdr:col>
      <xdr:colOff>127000</xdr:colOff>
      <xdr:row>81</xdr:row>
      <xdr:rowOff>1717</xdr:rowOff>
    </xdr:to>
    <xdr:pic>
      <xdr:nvPicPr>
        <xdr:cNvPr id="54" name="Immagine 53" descr="page13image29723840">
          <a:extLst>
            <a:ext uri="{FF2B5EF4-FFF2-40B4-BE49-F238E27FC236}">
              <a16:creationId xmlns:a16="http://schemas.microsoft.com/office/drawing/2014/main" id="{635F3EDC-0251-E646-80B4-7CF052FF8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715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77</xdr:col>
      <xdr:colOff>139700</xdr:colOff>
      <xdr:row>81</xdr:row>
      <xdr:rowOff>0</xdr:rowOff>
    </xdr:from>
    <xdr:to>
      <xdr:col>79</xdr:col>
      <xdr:colOff>546101</xdr:colOff>
      <xdr:row>81</xdr:row>
      <xdr:rowOff>1717</xdr:rowOff>
    </xdr:to>
    <xdr:pic>
      <xdr:nvPicPr>
        <xdr:cNvPr id="55" name="Immagine 54" descr="page13image29721152">
          <a:extLst>
            <a:ext uri="{FF2B5EF4-FFF2-40B4-BE49-F238E27FC236}">
              <a16:creationId xmlns:a16="http://schemas.microsoft.com/office/drawing/2014/main" id="{315CB0D2-09A3-0747-B0A5-8BF72B56E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287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79</xdr:col>
      <xdr:colOff>558800</xdr:colOff>
      <xdr:row>81</xdr:row>
      <xdr:rowOff>0</xdr:rowOff>
    </xdr:from>
    <xdr:to>
      <xdr:col>80</xdr:col>
      <xdr:colOff>165099</xdr:colOff>
      <xdr:row>81</xdr:row>
      <xdr:rowOff>1717</xdr:rowOff>
    </xdr:to>
    <xdr:pic>
      <xdr:nvPicPr>
        <xdr:cNvPr id="56" name="Immagine 55" descr="page13image29722496">
          <a:extLst>
            <a:ext uri="{FF2B5EF4-FFF2-40B4-BE49-F238E27FC236}">
              <a16:creationId xmlns:a16="http://schemas.microsoft.com/office/drawing/2014/main" id="{BBD42BB2-830D-3747-BD96-2E24A4418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988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80</xdr:col>
      <xdr:colOff>177800</xdr:colOff>
      <xdr:row>81</xdr:row>
      <xdr:rowOff>0</xdr:rowOff>
    </xdr:from>
    <xdr:to>
      <xdr:col>83</xdr:col>
      <xdr:colOff>25399</xdr:colOff>
      <xdr:row>81</xdr:row>
      <xdr:rowOff>1717</xdr:rowOff>
    </xdr:to>
    <xdr:pic>
      <xdr:nvPicPr>
        <xdr:cNvPr id="57" name="Immagine 56" descr="page13image29720576">
          <a:extLst>
            <a:ext uri="{FF2B5EF4-FFF2-40B4-BE49-F238E27FC236}">
              <a16:creationId xmlns:a16="http://schemas.microsoft.com/office/drawing/2014/main" id="{EEE83D2E-8451-024E-8C8D-86D0D9D5C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433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83</xdr:col>
      <xdr:colOff>38100</xdr:colOff>
      <xdr:row>81</xdr:row>
      <xdr:rowOff>0</xdr:rowOff>
    </xdr:from>
    <xdr:to>
      <xdr:col>83</xdr:col>
      <xdr:colOff>482600</xdr:colOff>
      <xdr:row>81</xdr:row>
      <xdr:rowOff>1717</xdr:rowOff>
    </xdr:to>
    <xdr:pic>
      <xdr:nvPicPr>
        <xdr:cNvPr id="58" name="Immagine 57" descr="page13image29721920">
          <a:extLst>
            <a:ext uri="{FF2B5EF4-FFF2-40B4-BE49-F238E27FC236}">
              <a16:creationId xmlns:a16="http://schemas.microsoft.com/office/drawing/2014/main" id="{EC6AB39A-0D36-1647-A709-C1FA2B606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801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83</xdr:col>
      <xdr:colOff>495300</xdr:colOff>
      <xdr:row>81</xdr:row>
      <xdr:rowOff>0</xdr:rowOff>
    </xdr:from>
    <xdr:to>
      <xdr:col>86</xdr:col>
      <xdr:colOff>76201</xdr:colOff>
      <xdr:row>81</xdr:row>
      <xdr:rowOff>1717</xdr:rowOff>
    </xdr:to>
    <xdr:pic>
      <xdr:nvPicPr>
        <xdr:cNvPr id="59" name="Immagine 58" descr="page13image29722112">
          <a:extLst>
            <a:ext uri="{FF2B5EF4-FFF2-40B4-BE49-F238E27FC236}">
              <a16:creationId xmlns:a16="http://schemas.microsoft.com/office/drawing/2014/main" id="{71997D67-81D7-6041-9AF5-6FE32609C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373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86</xdr:col>
      <xdr:colOff>88900</xdr:colOff>
      <xdr:row>81</xdr:row>
      <xdr:rowOff>0</xdr:rowOff>
    </xdr:from>
    <xdr:to>
      <xdr:col>86</xdr:col>
      <xdr:colOff>520700</xdr:colOff>
      <xdr:row>81</xdr:row>
      <xdr:rowOff>1717</xdr:rowOff>
    </xdr:to>
    <xdr:pic>
      <xdr:nvPicPr>
        <xdr:cNvPr id="60" name="Immagine 59" descr="page13image29722304">
          <a:extLst>
            <a:ext uri="{FF2B5EF4-FFF2-40B4-BE49-F238E27FC236}">
              <a16:creationId xmlns:a16="http://schemas.microsoft.com/office/drawing/2014/main" id="{1330F21B-5188-434F-983C-49C1CE114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074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86</xdr:col>
      <xdr:colOff>533400</xdr:colOff>
      <xdr:row>81</xdr:row>
      <xdr:rowOff>0</xdr:rowOff>
    </xdr:from>
    <xdr:to>
      <xdr:col>89</xdr:col>
      <xdr:colOff>381000</xdr:colOff>
      <xdr:row>81</xdr:row>
      <xdr:rowOff>1717</xdr:rowOff>
    </xdr:to>
    <xdr:pic>
      <xdr:nvPicPr>
        <xdr:cNvPr id="61" name="Immagine 60" descr="page13image29747904">
          <a:extLst>
            <a:ext uri="{FF2B5EF4-FFF2-40B4-BE49-F238E27FC236}">
              <a16:creationId xmlns:a16="http://schemas.microsoft.com/office/drawing/2014/main" id="{57E8CB4E-11E3-714C-8854-7AA2724B3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519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89</xdr:col>
      <xdr:colOff>393700</xdr:colOff>
      <xdr:row>81</xdr:row>
      <xdr:rowOff>0</xdr:rowOff>
    </xdr:from>
    <xdr:to>
      <xdr:col>90</xdr:col>
      <xdr:colOff>12700</xdr:colOff>
      <xdr:row>81</xdr:row>
      <xdr:rowOff>1717</xdr:rowOff>
    </xdr:to>
    <xdr:pic>
      <xdr:nvPicPr>
        <xdr:cNvPr id="62" name="Immagine 61" descr="page13image29747328">
          <a:extLst>
            <a:ext uri="{FF2B5EF4-FFF2-40B4-BE49-F238E27FC236}">
              <a16:creationId xmlns:a16="http://schemas.microsoft.com/office/drawing/2014/main" id="{D2098BD4-718F-104C-9E7D-3A9C9F3A2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887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90</xdr:col>
      <xdr:colOff>25400</xdr:colOff>
      <xdr:row>81</xdr:row>
      <xdr:rowOff>0</xdr:rowOff>
    </xdr:from>
    <xdr:to>
      <xdr:col>92</xdr:col>
      <xdr:colOff>431799</xdr:colOff>
      <xdr:row>81</xdr:row>
      <xdr:rowOff>1717</xdr:rowOff>
    </xdr:to>
    <xdr:pic>
      <xdr:nvPicPr>
        <xdr:cNvPr id="63" name="Immagine 62" descr="page13image29738688">
          <a:extLst>
            <a:ext uri="{FF2B5EF4-FFF2-40B4-BE49-F238E27FC236}">
              <a16:creationId xmlns:a16="http://schemas.microsoft.com/office/drawing/2014/main" id="{3E0B8B63-E1BE-574D-82DE-BE55C719E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459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92</xdr:col>
      <xdr:colOff>444500</xdr:colOff>
      <xdr:row>81</xdr:row>
      <xdr:rowOff>0</xdr:rowOff>
    </xdr:from>
    <xdr:to>
      <xdr:col>93</xdr:col>
      <xdr:colOff>50801</xdr:colOff>
      <xdr:row>81</xdr:row>
      <xdr:rowOff>1717</xdr:rowOff>
    </xdr:to>
    <xdr:pic>
      <xdr:nvPicPr>
        <xdr:cNvPr id="64" name="Immagine 63" descr="page13image30005056">
          <a:extLst>
            <a:ext uri="{FF2B5EF4-FFF2-40B4-BE49-F238E27FC236}">
              <a16:creationId xmlns:a16="http://schemas.microsoft.com/office/drawing/2014/main" id="{A5F72A7A-043A-9544-9983-FEDF6998D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93</xdr:col>
      <xdr:colOff>63500</xdr:colOff>
      <xdr:row>81</xdr:row>
      <xdr:rowOff>0</xdr:rowOff>
    </xdr:from>
    <xdr:to>
      <xdr:col>95</xdr:col>
      <xdr:colOff>736600</xdr:colOff>
      <xdr:row>81</xdr:row>
      <xdr:rowOff>1717</xdr:rowOff>
    </xdr:to>
    <xdr:pic>
      <xdr:nvPicPr>
        <xdr:cNvPr id="65" name="Immagine 64" descr="page13image29851648">
          <a:extLst>
            <a:ext uri="{FF2B5EF4-FFF2-40B4-BE49-F238E27FC236}">
              <a16:creationId xmlns:a16="http://schemas.microsoft.com/office/drawing/2014/main" id="{171CDCE7-4730-B64C-85C6-D16779103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605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95</xdr:col>
      <xdr:colOff>749300</xdr:colOff>
      <xdr:row>81</xdr:row>
      <xdr:rowOff>0</xdr:rowOff>
    </xdr:from>
    <xdr:to>
      <xdr:col>96</xdr:col>
      <xdr:colOff>368299</xdr:colOff>
      <xdr:row>81</xdr:row>
      <xdr:rowOff>1717</xdr:rowOff>
    </xdr:to>
    <xdr:pic>
      <xdr:nvPicPr>
        <xdr:cNvPr id="66" name="Immagine 65" descr="page13image29851840">
          <a:extLst>
            <a:ext uri="{FF2B5EF4-FFF2-40B4-BE49-F238E27FC236}">
              <a16:creationId xmlns:a16="http://schemas.microsoft.com/office/drawing/2014/main" id="{A1DB22C8-75C9-204C-8BB6-B3DAE30B5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973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96</xdr:col>
      <xdr:colOff>381000</xdr:colOff>
      <xdr:row>81</xdr:row>
      <xdr:rowOff>0</xdr:rowOff>
    </xdr:from>
    <xdr:to>
      <xdr:col>98</xdr:col>
      <xdr:colOff>787401</xdr:colOff>
      <xdr:row>81</xdr:row>
      <xdr:rowOff>1717</xdr:rowOff>
    </xdr:to>
    <xdr:pic>
      <xdr:nvPicPr>
        <xdr:cNvPr id="67" name="Immagine 66" descr="page13image29852032">
          <a:extLst>
            <a:ext uri="{FF2B5EF4-FFF2-40B4-BE49-F238E27FC236}">
              <a16:creationId xmlns:a16="http://schemas.microsoft.com/office/drawing/2014/main" id="{9D873E27-16C8-E943-ADD0-87EADD030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545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98</xdr:col>
      <xdr:colOff>800100</xdr:colOff>
      <xdr:row>81</xdr:row>
      <xdr:rowOff>0</xdr:rowOff>
    </xdr:from>
    <xdr:to>
      <xdr:col>99</xdr:col>
      <xdr:colOff>406400</xdr:colOff>
      <xdr:row>81</xdr:row>
      <xdr:rowOff>1717</xdr:rowOff>
    </xdr:to>
    <xdr:pic>
      <xdr:nvPicPr>
        <xdr:cNvPr id="68" name="Immagine 67" descr="page13image29852224">
          <a:extLst>
            <a:ext uri="{FF2B5EF4-FFF2-40B4-BE49-F238E27FC236}">
              <a16:creationId xmlns:a16="http://schemas.microsoft.com/office/drawing/2014/main" id="{DC88FA0C-5E63-2946-9992-E6F9171A9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246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99</xdr:col>
      <xdr:colOff>419100</xdr:colOff>
      <xdr:row>81</xdr:row>
      <xdr:rowOff>0</xdr:rowOff>
    </xdr:from>
    <xdr:to>
      <xdr:col>102</xdr:col>
      <xdr:colOff>266700</xdr:colOff>
      <xdr:row>81</xdr:row>
      <xdr:rowOff>1717</xdr:rowOff>
    </xdr:to>
    <xdr:pic>
      <xdr:nvPicPr>
        <xdr:cNvPr id="69" name="Immagine 68" descr="page13image29852416">
          <a:extLst>
            <a:ext uri="{FF2B5EF4-FFF2-40B4-BE49-F238E27FC236}">
              <a16:creationId xmlns:a16="http://schemas.microsoft.com/office/drawing/2014/main" id="{76D257B3-95EF-7445-A7AD-C56B2A65A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91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102</xdr:col>
      <xdr:colOff>279400</xdr:colOff>
      <xdr:row>81</xdr:row>
      <xdr:rowOff>0</xdr:rowOff>
    </xdr:from>
    <xdr:to>
      <xdr:col>102</xdr:col>
      <xdr:colOff>723900</xdr:colOff>
      <xdr:row>81</xdr:row>
      <xdr:rowOff>1717</xdr:rowOff>
    </xdr:to>
    <xdr:pic>
      <xdr:nvPicPr>
        <xdr:cNvPr id="70" name="Immagine 69" descr="page13image29852608">
          <a:extLst>
            <a:ext uri="{FF2B5EF4-FFF2-40B4-BE49-F238E27FC236}">
              <a16:creationId xmlns:a16="http://schemas.microsoft.com/office/drawing/2014/main" id="{06A3B177-14C8-4D45-AD63-6742EA359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059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102</xdr:col>
      <xdr:colOff>736600</xdr:colOff>
      <xdr:row>81</xdr:row>
      <xdr:rowOff>0</xdr:rowOff>
    </xdr:from>
    <xdr:to>
      <xdr:col>105</xdr:col>
      <xdr:colOff>317499</xdr:colOff>
      <xdr:row>81</xdr:row>
      <xdr:rowOff>1717</xdr:rowOff>
    </xdr:to>
    <xdr:pic>
      <xdr:nvPicPr>
        <xdr:cNvPr id="71" name="Immagine 70" descr="page13image29852800">
          <a:extLst>
            <a:ext uri="{FF2B5EF4-FFF2-40B4-BE49-F238E27FC236}">
              <a16:creationId xmlns:a16="http://schemas.microsoft.com/office/drawing/2014/main" id="{9F5F2768-FD03-8C44-8A28-FCBD0002E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631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105</xdr:col>
      <xdr:colOff>330200</xdr:colOff>
      <xdr:row>81</xdr:row>
      <xdr:rowOff>0</xdr:rowOff>
    </xdr:from>
    <xdr:to>
      <xdr:col>105</xdr:col>
      <xdr:colOff>762000</xdr:colOff>
      <xdr:row>81</xdr:row>
      <xdr:rowOff>1717</xdr:rowOff>
    </xdr:to>
    <xdr:pic>
      <xdr:nvPicPr>
        <xdr:cNvPr id="72" name="Immagine 71" descr="page13image29852992">
          <a:extLst>
            <a:ext uri="{FF2B5EF4-FFF2-40B4-BE49-F238E27FC236}">
              <a16:creationId xmlns:a16="http://schemas.microsoft.com/office/drawing/2014/main" id="{1B02EBEF-25F6-C64F-AA96-D485ACE74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32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105</xdr:col>
      <xdr:colOff>774700</xdr:colOff>
      <xdr:row>81</xdr:row>
      <xdr:rowOff>0</xdr:rowOff>
    </xdr:from>
    <xdr:to>
      <xdr:col>108</xdr:col>
      <xdr:colOff>622301</xdr:colOff>
      <xdr:row>81</xdr:row>
      <xdr:rowOff>1717</xdr:rowOff>
    </xdr:to>
    <xdr:pic>
      <xdr:nvPicPr>
        <xdr:cNvPr id="73" name="Immagine 72" descr="page13image29853184">
          <a:extLst>
            <a:ext uri="{FF2B5EF4-FFF2-40B4-BE49-F238E27FC236}">
              <a16:creationId xmlns:a16="http://schemas.microsoft.com/office/drawing/2014/main" id="{66430370-B45B-B24E-9E4F-303D1C436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777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108</xdr:col>
      <xdr:colOff>635000</xdr:colOff>
      <xdr:row>81</xdr:row>
      <xdr:rowOff>0</xdr:rowOff>
    </xdr:from>
    <xdr:to>
      <xdr:col>109</xdr:col>
      <xdr:colOff>253999</xdr:colOff>
      <xdr:row>81</xdr:row>
      <xdr:rowOff>1717</xdr:rowOff>
    </xdr:to>
    <xdr:pic>
      <xdr:nvPicPr>
        <xdr:cNvPr id="74" name="Immagine 73" descr="page13image29853376">
          <a:extLst>
            <a:ext uri="{FF2B5EF4-FFF2-40B4-BE49-F238E27FC236}">
              <a16:creationId xmlns:a16="http://schemas.microsoft.com/office/drawing/2014/main" id="{5072B01A-5655-604E-B82C-FE8232D18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145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109</xdr:col>
      <xdr:colOff>266700</xdr:colOff>
      <xdr:row>81</xdr:row>
      <xdr:rowOff>0</xdr:rowOff>
    </xdr:from>
    <xdr:to>
      <xdr:col>111</xdr:col>
      <xdr:colOff>673102</xdr:colOff>
      <xdr:row>81</xdr:row>
      <xdr:rowOff>1717</xdr:rowOff>
    </xdr:to>
    <xdr:pic>
      <xdr:nvPicPr>
        <xdr:cNvPr id="75" name="Immagine 74" descr="page13image29853568">
          <a:extLst>
            <a:ext uri="{FF2B5EF4-FFF2-40B4-BE49-F238E27FC236}">
              <a16:creationId xmlns:a16="http://schemas.microsoft.com/office/drawing/2014/main" id="{6E4D72E8-E282-6445-9BFF-98B3198DF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717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111</xdr:col>
      <xdr:colOff>685800</xdr:colOff>
      <xdr:row>81</xdr:row>
      <xdr:rowOff>0</xdr:rowOff>
    </xdr:from>
    <xdr:to>
      <xdr:col>112</xdr:col>
      <xdr:colOff>292100</xdr:colOff>
      <xdr:row>81</xdr:row>
      <xdr:rowOff>1717</xdr:rowOff>
    </xdr:to>
    <xdr:pic>
      <xdr:nvPicPr>
        <xdr:cNvPr id="76" name="Immagine 75" descr="page13image29853760">
          <a:extLst>
            <a:ext uri="{FF2B5EF4-FFF2-40B4-BE49-F238E27FC236}">
              <a16:creationId xmlns:a16="http://schemas.microsoft.com/office/drawing/2014/main" id="{460C73F3-7168-5E4D-A282-4972A25D9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418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112</xdr:col>
      <xdr:colOff>304800</xdr:colOff>
      <xdr:row>81</xdr:row>
      <xdr:rowOff>0</xdr:rowOff>
    </xdr:from>
    <xdr:to>
      <xdr:col>115</xdr:col>
      <xdr:colOff>152399</xdr:colOff>
      <xdr:row>81</xdr:row>
      <xdr:rowOff>1717</xdr:rowOff>
    </xdr:to>
    <xdr:pic>
      <xdr:nvPicPr>
        <xdr:cNvPr id="77" name="Immagine 76" descr="page13image29853952">
          <a:extLst>
            <a:ext uri="{FF2B5EF4-FFF2-40B4-BE49-F238E27FC236}">
              <a16:creationId xmlns:a16="http://schemas.microsoft.com/office/drawing/2014/main" id="{F4D2C341-34A7-7E45-B7BD-960512146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863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115</xdr:col>
      <xdr:colOff>165100</xdr:colOff>
      <xdr:row>81</xdr:row>
      <xdr:rowOff>0</xdr:rowOff>
    </xdr:from>
    <xdr:to>
      <xdr:col>115</xdr:col>
      <xdr:colOff>609600</xdr:colOff>
      <xdr:row>81</xdr:row>
      <xdr:rowOff>1717</xdr:rowOff>
    </xdr:to>
    <xdr:pic>
      <xdr:nvPicPr>
        <xdr:cNvPr id="78" name="Immagine 77" descr="page13image29854144">
          <a:extLst>
            <a:ext uri="{FF2B5EF4-FFF2-40B4-BE49-F238E27FC236}">
              <a16:creationId xmlns:a16="http://schemas.microsoft.com/office/drawing/2014/main" id="{EFC10600-EDA5-8E42-BE3D-F5CAED461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231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115</xdr:col>
      <xdr:colOff>622300</xdr:colOff>
      <xdr:row>81</xdr:row>
      <xdr:rowOff>0</xdr:rowOff>
    </xdr:from>
    <xdr:to>
      <xdr:col>118</xdr:col>
      <xdr:colOff>203200</xdr:colOff>
      <xdr:row>81</xdr:row>
      <xdr:rowOff>1717</xdr:rowOff>
    </xdr:to>
    <xdr:pic>
      <xdr:nvPicPr>
        <xdr:cNvPr id="79" name="Immagine 78" descr="page13image29854336">
          <a:extLst>
            <a:ext uri="{FF2B5EF4-FFF2-40B4-BE49-F238E27FC236}">
              <a16:creationId xmlns:a16="http://schemas.microsoft.com/office/drawing/2014/main" id="{37796D33-C7CB-0D45-848F-9BB20A1F7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803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118</xdr:col>
      <xdr:colOff>215900</xdr:colOff>
      <xdr:row>81</xdr:row>
      <xdr:rowOff>0</xdr:rowOff>
    </xdr:from>
    <xdr:to>
      <xdr:col>118</xdr:col>
      <xdr:colOff>647700</xdr:colOff>
      <xdr:row>81</xdr:row>
      <xdr:rowOff>1717</xdr:rowOff>
    </xdr:to>
    <xdr:pic>
      <xdr:nvPicPr>
        <xdr:cNvPr id="80" name="Immagine 79" descr="page13image29854528">
          <a:extLst>
            <a:ext uri="{FF2B5EF4-FFF2-40B4-BE49-F238E27FC236}">
              <a16:creationId xmlns:a16="http://schemas.microsoft.com/office/drawing/2014/main" id="{64F2034B-EAAF-9649-B1C5-B656EFE14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504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118</xdr:col>
      <xdr:colOff>660400</xdr:colOff>
      <xdr:row>81</xdr:row>
      <xdr:rowOff>0</xdr:rowOff>
    </xdr:from>
    <xdr:to>
      <xdr:col>121</xdr:col>
      <xdr:colOff>508001</xdr:colOff>
      <xdr:row>81</xdr:row>
      <xdr:rowOff>1717</xdr:rowOff>
    </xdr:to>
    <xdr:pic>
      <xdr:nvPicPr>
        <xdr:cNvPr id="81" name="Immagine 80" descr="page13image29854720">
          <a:extLst>
            <a:ext uri="{FF2B5EF4-FFF2-40B4-BE49-F238E27FC236}">
              <a16:creationId xmlns:a16="http://schemas.microsoft.com/office/drawing/2014/main" id="{B4A314EF-E711-4246-BA25-A8E2D277F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949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121</xdr:col>
      <xdr:colOff>520700</xdr:colOff>
      <xdr:row>81</xdr:row>
      <xdr:rowOff>0</xdr:rowOff>
    </xdr:from>
    <xdr:to>
      <xdr:col>122</xdr:col>
      <xdr:colOff>139697</xdr:colOff>
      <xdr:row>81</xdr:row>
      <xdr:rowOff>1717</xdr:rowOff>
    </xdr:to>
    <xdr:pic>
      <xdr:nvPicPr>
        <xdr:cNvPr id="82" name="Immagine 81" descr="page13image29854912">
          <a:extLst>
            <a:ext uri="{FF2B5EF4-FFF2-40B4-BE49-F238E27FC236}">
              <a16:creationId xmlns:a16="http://schemas.microsoft.com/office/drawing/2014/main" id="{CA5FDC3F-710F-2441-BCE7-5B608287D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317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122</xdr:col>
      <xdr:colOff>152400</xdr:colOff>
      <xdr:row>81</xdr:row>
      <xdr:rowOff>0</xdr:rowOff>
    </xdr:from>
    <xdr:to>
      <xdr:col>124</xdr:col>
      <xdr:colOff>558802</xdr:colOff>
      <xdr:row>81</xdr:row>
      <xdr:rowOff>1717</xdr:rowOff>
    </xdr:to>
    <xdr:pic>
      <xdr:nvPicPr>
        <xdr:cNvPr id="83" name="Immagine 82" descr="page13image29855104">
          <a:extLst>
            <a:ext uri="{FF2B5EF4-FFF2-40B4-BE49-F238E27FC236}">
              <a16:creationId xmlns:a16="http://schemas.microsoft.com/office/drawing/2014/main" id="{CA010AA3-7CB1-4742-8B3A-43CEB210B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889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124</xdr:col>
      <xdr:colOff>571500</xdr:colOff>
      <xdr:row>81</xdr:row>
      <xdr:rowOff>0</xdr:rowOff>
    </xdr:from>
    <xdr:to>
      <xdr:col>125</xdr:col>
      <xdr:colOff>177800</xdr:colOff>
      <xdr:row>81</xdr:row>
      <xdr:rowOff>1717</xdr:rowOff>
    </xdr:to>
    <xdr:pic>
      <xdr:nvPicPr>
        <xdr:cNvPr id="84" name="Immagine 83" descr="page13image29855296">
          <a:extLst>
            <a:ext uri="{FF2B5EF4-FFF2-40B4-BE49-F238E27FC236}">
              <a16:creationId xmlns:a16="http://schemas.microsoft.com/office/drawing/2014/main" id="{8E8DBB87-0B1A-B046-86D2-FF42B74B3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590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125</xdr:col>
      <xdr:colOff>190500</xdr:colOff>
      <xdr:row>81</xdr:row>
      <xdr:rowOff>0</xdr:rowOff>
    </xdr:from>
    <xdr:to>
      <xdr:col>128</xdr:col>
      <xdr:colOff>38099</xdr:colOff>
      <xdr:row>81</xdr:row>
      <xdr:rowOff>1717</xdr:rowOff>
    </xdr:to>
    <xdr:pic>
      <xdr:nvPicPr>
        <xdr:cNvPr id="85" name="Immagine 84" descr="page13image29855488">
          <a:extLst>
            <a:ext uri="{FF2B5EF4-FFF2-40B4-BE49-F238E27FC236}">
              <a16:creationId xmlns:a16="http://schemas.microsoft.com/office/drawing/2014/main" id="{080B3CB7-9DA8-E445-8BCC-3E4CE5AB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128</xdr:col>
      <xdr:colOff>50800</xdr:colOff>
      <xdr:row>81</xdr:row>
      <xdr:rowOff>0</xdr:rowOff>
    </xdr:from>
    <xdr:to>
      <xdr:col>128</xdr:col>
      <xdr:colOff>495300</xdr:colOff>
      <xdr:row>81</xdr:row>
      <xdr:rowOff>1717</xdr:rowOff>
    </xdr:to>
    <xdr:pic>
      <xdr:nvPicPr>
        <xdr:cNvPr id="86" name="Immagine 85" descr="page13image29855680">
          <a:extLst>
            <a:ext uri="{FF2B5EF4-FFF2-40B4-BE49-F238E27FC236}">
              <a16:creationId xmlns:a16="http://schemas.microsoft.com/office/drawing/2014/main" id="{BBEE820C-B883-AD4C-A5FD-353CBFFA0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403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128</xdr:col>
      <xdr:colOff>508000</xdr:colOff>
      <xdr:row>81</xdr:row>
      <xdr:rowOff>0</xdr:rowOff>
    </xdr:from>
    <xdr:to>
      <xdr:col>131</xdr:col>
      <xdr:colOff>88899</xdr:colOff>
      <xdr:row>81</xdr:row>
      <xdr:rowOff>1717</xdr:rowOff>
    </xdr:to>
    <xdr:pic>
      <xdr:nvPicPr>
        <xdr:cNvPr id="87" name="Immagine 86" descr="page13image29855872">
          <a:extLst>
            <a:ext uri="{FF2B5EF4-FFF2-40B4-BE49-F238E27FC236}">
              <a16:creationId xmlns:a16="http://schemas.microsoft.com/office/drawing/2014/main" id="{8AFF92CA-6AFA-9F48-AAC6-96E7BAB2D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975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131</xdr:col>
      <xdr:colOff>101600</xdr:colOff>
      <xdr:row>81</xdr:row>
      <xdr:rowOff>0</xdr:rowOff>
    </xdr:from>
    <xdr:to>
      <xdr:col>131</xdr:col>
      <xdr:colOff>533400</xdr:colOff>
      <xdr:row>81</xdr:row>
      <xdr:rowOff>1717</xdr:rowOff>
    </xdr:to>
    <xdr:pic>
      <xdr:nvPicPr>
        <xdr:cNvPr id="88" name="Immagine 87" descr="page13image29856064">
          <a:extLst>
            <a:ext uri="{FF2B5EF4-FFF2-40B4-BE49-F238E27FC236}">
              <a16:creationId xmlns:a16="http://schemas.microsoft.com/office/drawing/2014/main" id="{DA59B27B-CF29-E548-B516-18F16ACAD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76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131</xdr:col>
      <xdr:colOff>546100</xdr:colOff>
      <xdr:row>81</xdr:row>
      <xdr:rowOff>0</xdr:rowOff>
    </xdr:from>
    <xdr:to>
      <xdr:col>134</xdr:col>
      <xdr:colOff>393703</xdr:colOff>
      <xdr:row>81</xdr:row>
      <xdr:rowOff>1717</xdr:rowOff>
    </xdr:to>
    <xdr:pic>
      <xdr:nvPicPr>
        <xdr:cNvPr id="89" name="Immagine 88" descr="page13image29856256">
          <a:extLst>
            <a:ext uri="{FF2B5EF4-FFF2-40B4-BE49-F238E27FC236}">
              <a16:creationId xmlns:a16="http://schemas.microsoft.com/office/drawing/2014/main" id="{CB45EF47-3596-CB41-A9D9-17BDD3445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121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134</xdr:col>
      <xdr:colOff>406400</xdr:colOff>
      <xdr:row>81</xdr:row>
      <xdr:rowOff>0</xdr:rowOff>
    </xdr:from>
    <xdr:to>
      <xdr:col>135</xdr:col>
      <xdr:colOff>25399</xdr:colOff>
      <xdr:row>81</xdr:row>
      <xdr:rowOff>1717</xdr:rowOff>
    </xdr:to>
    <xdr:pic>
      <xdr:nvPicPr>
        <xdr:cNvPr id="90" name="Immagine 89" descr="page13image29856448">
          <a:extLst>
            <a:ext uri="{FF2B5EF4-FFF2-40B4-BE49-F238E27FC236}">
              <a16:creationId xmlns:a16="http://schemas.microsoft.com/office/drawing/2014/main" id="{2C0B1BEC-051D-2E44-919F-73022755F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489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135</xdr:col>
      <xdr:colOff>38100</xdr:colOff>
      <xdr:row>81</xdr:row>
      <xdr:rowOff>0</xdr:rowOff>
    </xdr:from>
    <xdr:to>
      <xdr:col>137</xdr:col>
      <xdr:colOff>444500</xdr:colOff>
      <xdr:row>81</xdr:row>
      <xdr:rowOff>1717</xdr:rowOff>
    </xdr:to>
    <xdr:pic>
      <xdr:nvPicPr>
        <xdr:cNvPr id="91" name="Immagine 90" descr="page13image29856640">
          <a:extLst>
            <a:ext uri="{FF2B5EF4-FFF2-40B4-BE49-F238E27FC236}">
              <a16:creationId xmlns:a16="http://schemas.microsoft.com/office/drawing/2014/main" id="{F66591C5-31EC-0D43-A993-3DD2AAB64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61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137</xdr:col>
      <xdr:colOff>457200</xdr:colOff>
      <xdr:row>81</xdr:row>
      <xdr:rowOff>0</xdr:rowOff>
    </xdr:from>
    <xdr:to>
      <xdr:col>138</xdr:col>
      <xdr:colOff>63499</xdr:colOff>
      <xdr:row>81</xdr:row>
      <xdr:rowOff>1717</xdr:rowOff>
    </xdr:to>
    <xdr:pic>
      <xdr:nvPicPr>
        <xdr:cNvPr id="92" name="Immagine 91" descr="page13image29856832">
          <a:extLst>
            <a:ext uri="{FF2B5EF4-FFF2-40B4-BE49-F238E27FC236}">
              <a16:creationId xmlns:a16="http://schemas.microsoft.com/office/drawing/2014/main" id="{5770F4FD-8C96-BD40-BB19-F15AEC004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762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138</xdr:col>
      <xdr:colOff>76200</xdr:colOff>
      <xdr:row>81</xdr:row>
      <xdr:rowOff>0</xdr:rowOff>
    </xdr:from>
    <xdr:to>
      <xdr:col>140</xdr:col>
      <xdr:colOff>749299</xdr:colOff>
      <xdr:row>81</xdr:row>
      <xdr:rowOff>1717</xdr:rowOff>
    </xdr:to>
    <xdr:pic>
      <xdr:nvPicPr>
        <xdr:cNvPr id="93" name="Immagine 92" descr="page13image29857024">
          <a:extLst>
            <a:ext uri="{FF2B5EF4-FFF2-40B4-BE49-F238E27FC236}">
              <a16:creationId xmlns:a16="http://schemas.microsoft.com/office/drawing/2014/main" id="{467D9DBD-9A43-3A4B-BC46-D8D1EE128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207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140</xdr:col>
      <xdr:colOff>762000</xdr:colOff>
      <xdr:row>81</xdr:row>
      <xdr:rowOff>0</xdr:rowOff>
    </xdr:from>
    <xdr:to>
      <xdr:col>141</xdr:col>
      <xdr:colOff>381001</xdr:colOff>
      <xdr:row>81</xdr:row>
      <xdr:rowOff>1717</xdr:rowOff>
    </xdr:to>
    <xdr:pic>
      <xdr:nvPicPr>
        <xdr:cNvPr id="94" name="Immagine 93" descr="page13image29857216">
          <a:extLst>
            <a:ext uri="{FF2B5EF4-FFF2-40B4-BE49-F238E27FC236}">
              <a16:creationId xmlns:a16="http://schemas.microsoft.com/office/drawing/2014/main" id="{0229238A-4A4F-A24A-BB5C-09718716C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141</xdr:col>
      <xdr:colOff>393700</xdr:colOff>
      <xdr:row>81</xdr:row>
      <xdr:rowOff>0</xdr:rowOff>
    </xdr:from>
    <xdr:to>
      <xdr:col>143</xdr:col>
      <xdr:colOff>800102</xdr:colOff>
      <xdr:row>81</xdr:row>
      <xdr:rowOff>1717</xdr:rowOff>
    </xdr:to>
    <xdr:pic>
      <xdr:nvPicPr>
        <xdr:cNvPr id="95" name="Immagine 94" descr="page13image29857408">
          <a:extLst>
            <a:ext uri="{FF2B5EF4-FFF2-40B4-BE49-F238E27FC236}">
              <a16:creationId xmlns:a16="http://schemas.microsoft.com/office/drawing/2014/main" id="{51CCC115-1D2B-CD4F-8D83-004AFE3BE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147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143</xdr:col>
      <xdr:colOff>812800</xdr:colOff>
      <xdr:row>81</xdr:row>
      <xdr:rowOff>0</xdr:rowOff>
    </xdr:from>
    <xdr:to>
      <xdr:col>144</xdr:col>
      <xdr:colOff>419099</xdr:colOff>
      <xdr:row>81</xdr:row>
      <xdr:rowOff>1717</xdr:rowOff>
    </xdr:to>
    <xdr:pic>
      <xdr:nvPicPr>
        <xdr:cNvPr id="96" name="Immagine 95" descr="page13image29857600">
          <a:extLst>
            <a:ext uri="{FF2B5EF4-FFF2-40B4-BE49-F238E27FC236}">
              <a16:creationId xmlns:a16="http://schemas.microsoft.com/office/drawing/2014/main" id="{DAD7EBFF-F554-EB4B-B08F-0979E1439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48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144</xdr:col>
      <xdr:colOff>431800</xdr:colOff>
      <xdr:row>81</xdr:row>
      <xdr:rowOff>0</xdr:rowOff>
    </xdr:from>
    <xdr:to>
      <xdr:col>147</xdr:col>
      <xdr:colOff>279399</xdr:colOff>
      <xdr:row>81</xdr:row>
      <xdr:rowOff>1717</xdr:rowOff>
    </xdr:to>
    <xdr:pic>
      <xdr:nvPicPr>
        <xdr:cNvPr id="97" name="Immagine 96" descr="page13image29857792">
          <a:extLst>
            <a:ext uri="{FF2B5EF4-FFF2-40B4-BE49-F238E27FC236}">
              <a16:creationId xmlns:a16="http://schemas.microsoft.com/office/drawing/2014/main" id="{EF261315-9ECD-9D44-A2FE-BB96DCDDF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1293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147</xdr:col>
      <xdr:colOff>292100</xdr:colOff>
      <xdr:row>81</xdr:row>
      <xdr:rowOff>0</xdr:rowOff>
    </xdr:from>
    <xdr:to>
      <xdr:col>147</xdr:col>
      <xdr:colOff>736600</xdr:colOff>
      <xdr:row>81</xdr:row>
      <xdr:rowOff>1717</xdr:rowOff>
    </xdr:to>
    <xdr:pic>
      <xdr:nvPicPr>
        <xdr:cNvPr id="98" name="Immagine 97" descr="page13image29857984">
          <a:extLst>
            <a:ext uri="{FF2B5EF4-FFF2-40B4-BE49-F238E27FC236}">
              <a16:creationId xmlns:a16="http://schemas.microsoft.com/office/drawing/2014/main" id="{3B2D310B-A4CB-F04C-9B98-BCF460338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61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147</xdr:col>
      <xdr:colOff>749300</xdr:colOff>
      <xdr:row>81</xdr:row>
      <xdr:rowOff>0</xdr:rowOff>
    </xdr:from>
    <xdr:to>
      <xdr:col>150</xdr:col>
      <xdr:colOff>330200</xdr:colOff>
      <xdr:row>81</xdr:row>
      <xdr:rowOff>1717</xdr:rowOff>
    </xdr:to>
    <xdr:pic>
      <xdr:nvPicPr>
        <xdr:cNvPr id="99" name="Immagine 98" descr="page13image29858176">
          <a:extLst>
            <a:ext uri="{FF2B5EF4-FFF2-40B4-BE49-F238E27FC236}">
              <a16:creationId xmlns:a16="http://schemas.microsoft.com/office/drawing/2014/main" id="{3BEE1304-E647-E144-A5AA-06DBA122D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9233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150</xdr:col>
      <xdr:colOff>342900</xdr:colOff>
      <xdr:row>81</xdr:row>
      <xdr:rowOff>0</xdr:rowOff>
    </xdr:from>
    <xdr:to>
      <xdr:col>150</xdr:col>
      <xdr:colOff>774700</xdr:colOff>
      <xdr:row>81</xdr:row>
      <xdr:rowOff>1717</xdr:rowOff>
    </xdr:to>
    <xdr:pic>
      <xdr:nvPicPr>
        <xdr:cNvPr id="100" name="Immagine 99" descr="page13image29858368">
          <a:extLst>
            <a:ext uri="{FF2B5EF4-FFF2-40B4-BE49-F238E27FC236}">
              <a16:creationId xmlns:a16="http://schemas.microsoft.com/office/drawing/2014/main" id="{253286D8-4B0A-AC4D-8D4B-D3C0F4929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934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150</xdr:col>
      <xdr:colOff>787400</xdr:colOff>
      <xdr:row>81</xdr:row>
      <xdr:rowOff>0</xdr:rowOff>
    </xdr:from>
    <xdr:to>
      <xdr:col>153</xdr:col>
      <xdr:colOff>635001</xdr:colOff>
      <xdr:row>81</xdr:row>
      <xdr:rowOff>1717</xdr:rowOff>
    </xdr:to>
    <xdr:pic>
      <xdr:nvPicPr>
        <xdr:cNvPr id="101" name="Immagine 100" descr="page13image29858560">
          <a:extLst>
            <a:ext uri="{FF2B5EF4-FFF2-40B4-BE49-F238E27FC236}">
              <a16:creationId xmlns:a16="http://schemas.microsoft.com/office/drawing/2014/main" id="{B3C915E3-E30E-384C-BAD1-D8F891E44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379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153</xdr:col>
      <xdr:colOff>647700</xdr:colOff>
      <xdr:row>81</xdr:row>
      <xdr:rowOff>0</xdr:rowOff>
    </xdr:from>
    <xdr:to>
      <xdr:col>154</xdr:col>
      <xdr:colOff>266698</xdr:colOff>
      <xdr:row>81</xdr:row>
      <xdr:rowOff>1717</xdr:rowOff>
    </xdr:to>
    <xdr:pic>
      <xdr:nvPicPr>
        <xdr:cNvPr id="102" name="Immagine 101" descr="page13image29858752">
          <a:extLst>
            <a:ext uri="{FF2B5EF4-FFF2-40B4-BE49-F238E27FC236}">
              <a16:creationId xmlns:a16="http://schemas.microsoft.com/office/drawing/2014/main" id="{26365939-BC40-E34D-92CE-F16F628EC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747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154</xdr:col>
      <xdr:colOff>279400</xdr:colOff>
      <xdr:row>81</xdr:row>
      <xdr:rowOff>0</xdr:rowOff>
    </xdr:from>
    <xdr:to>
      <xdr:col>156</xdr:col>
      <xdr:colOff>685801</xdr:colOff>
      <xdr:row>81</xdr:row>
      <xdr:rowOff>1717</xdr:rowOff>
    </xdr:to>
    <xdr:pic>
      <xdr:nvPicPr>
        <xdr:cNvPr id="103" name="Immagine 102" descr="page13image29858944">
          <a:extLst>
            <a:ext uri="{FF2B5EF4-FFF2-40B4-BE49-F238E27FC236}">
              <a16:creationId xmlns:a16="http://schemas.microsoft.com/office/drawing/2014/main" id="{527F9AA7-0DA7-A847-A7B6-9D00C732B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319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156</xdr:col>
      <xdr:colOff>698500</xdr:colOff>
      <xdr:row>81</xdr:row>
      <xdr:rowOff>0</xdr:rowOff>
    </xdr:from>
    <xdr:to>
      <xdr:col>157</xdr:col>
      <xdr:colOff>304802</xdr:colOff>
      <xdr:row>81</xdr:row>
      <xdr:rowOff>1717</xdr:rowOff>
    </xdr:to>
    <xdr:pic>
      <xdr:nvPicPr>
        <xdr:cNvPr id="104" name="Immagine 103" descr="page13image29859136">
          <a:extLst>
            <a:ext uri="{FF2B5EF4-FFF2-40B4-BE49-F238E27FC236}">
              <a16:creationId xmlns:a16="http://schemas.microsoft.com/office/drawing/2014/main" id="{96DB614C-5AA4-E14A-A2AC-0AD9DF62E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020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157</xdr:col>
      <xdr:colOff>317500</xdr:colOff>
      <xdr:row>81</xdr:row>
      <xdr:rowOff>0</xdr:rowOff>
    </xdr:from>
    <xdr:to>
      <xdr:col>160</xdr:col>
      <xdr:colOff>165100</xdr:colOff>
      <xdr:row>81</xdr:row>
      <xdr:rowOff>1717</xdr:rowOff>
    </xdr:to>
    <xdr:pic>
      <xdr:nvPicPr>
        <xdr:cNvPr id="105" name="Immagine 104" descr="page13image29859328">
          <a:extLst>
            <a:ext uri="{FF2B5EF4-FFF2-40B4-BE49-F238E27FC236}">
              <a16:creationId xmlns:a16="http://schemas.microsoft.com/office/drawing/2014/main" id="{D6C6B4A4-E321-5346-A533-B869639CA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465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160</xdr:col>
      <xdr:colOff>177800</xdr:colOff>
      <xdr:row>81</xdr:row>
      <xdr:rowOff>0</xdr:rowOff>
    </xdr:from>
    <xdr:to>
      <xdr:col>160</xdr:col>
      <xdr:colOff>622300</xdr:colOff>
      <xdr:row>81</xdr:row>
      <xdr:rowOff>1717</xdr:rowOff>
    </xdr:to>
    <xdr:pic>
      <xdr:nvPicPr>
        <xdr:cNvPr id="106" name="Immagine 105" descr="page13image29859520">
          <a:extLst>
            <a:ext uri="{FF2B5EF4-FFF2-40B4-BE49-F238E27FC236}">
              <a16:creationId xmlns:a16="http://schemas.microsoft.com/office/drawing/2014/main" id="{7176F5A6-3D33-FA4E-8D86-DD6EF82A3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833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160</xdr:col>
      <xdr:colOff>635000</xdr:colOff>
      <xdr:row>81</xdr:row>
      <xdr:rowOff>0</xdr:rowOff>
    </xdr:from>
    <xdr:to>
      <xdr:col>163</xdr:col>
      <xdr:colOff>215897</xdr:colOff>
      <xdr:row>81</xdr:row>
      <xdr:rowOff>1717</xdr:rowOff>
    </xdr:to>
    <xdr:pic>
      <xdr:nvPicPr>
        <xdr:cNvPr id="107" name="Immagine 106" descr="page13image29859712">
          <a:extLst>
            <a:ext uri="{FF2B5EF4-FFF2-40B4-BE49-F238E27FC236}">
              <a16:creationId xmlns:a16="http://schemas.microsoft.com/office/drawing/2014/main" id="{6B897519-F20B-314C-BDEF-0B23D348F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405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163</xdr:col>
      <xdr:colOff>228600</xdr:colOff>
      <xdr:row>81</xdr:row>
      <xdr:rowOff>0</xdr:rowOff>
    </xdr:from>
    <xdr:to>
      <xdr:col>163</xdr:col>
      <xdr:colOff>660400</xdr:colOff>
      <xdr:row>81</xdr:row>
      <xdr:rowOff>1717</xdr:rowOff>
    </xdr:to>
    <xdr:pic>
      <xdr:nvPicPr>
        <xdr:cNvPr id="108" name="Immagine 107" descr="page13image29859904">
          <a:extLst>
            <a:ext uri="{FF2B5EF4-FFF2-40B4-BE49-F238E27FC236}">
              <a16:creationId xmlns:a16="http://schemas.microsoft.com/office/drawing/2014/main" id="{7B5E4F9E-63A6-494E-A94B-9364A629E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106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163</xdr:col>
      <xdr:colOff>673100</xdr:colOff>
      <xdr:row>81</xdr:row>
      <xdr:rowOff>0</xdr:rowOff>
    </xdr:from>
    <xdr:to>
      <xdr:col>166</xdr:col>
      <xdr:colOff>520704</xdr:colOff>
      <xdr:row>81</xdr:row>
      <xdr:rowOff>1717</xdr:rowOff>
    </xdr:to>
    <xdr:pic>
      <xdr:nvPicPr>
        <xdr:cNvPr id="109" name="Immagine 108" descr="page13image29860096">
          <a:extLst>
            <a:ext uri="{FF2B5EF4-FFF2-40B4-BE49-F238E27FC236}">
              <a16:creationId xmlns:a16="http://schemas.microsoft.com/office/drawing/2014/main" id="{EDA5D2D4-A32E-894B-A2B7-F173BDAAA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551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166</xdr:col>
      <xdr:colOff>533400</xdr:colOff>
      <xdr:row>81</xdr:row>
      <xdr:rowOff>0</xdr:rowOff>
    </xdr:from>
    <xdr:to>
      <xdr:col>167</xdr:col>
      <xdr:colOff>152397</xdr:colOff>
      <xdr:row>81</xdr:row>
      <xdr:rowOff>1717</xdr:rowOff>
    </xdr:to>
    <xdr:pic>
      <xdr:nvPicPr>
        <xdr:cNvPr id="110" name="Immagine 109" descr="page13image29860288">
          <a:extLst>
            <a:ext uri="{FF2B5EF4-FFF2-40B4-BE49-F238E27FC236}">
              <a16:creationId xmlns:a16="http://schemas.microsoft.com/office/drawing/2014/main" id="{90662111-54F4-864E-9D64-DC311B49A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919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167</xdr:col>
      <xdr:colOff>165100</xdr:colOff>
      <xdr:row>81</xdr:row>
      <xdr:rowOff>0</xdr:rowOff>
    </xdr:from>
    <xdr:to>
      <xdr:col>169</xdr:col>
      <xdr:colOff>571502</xdr:colOff>
      <xdr:row>81</xdr:row>
      <xdr:rowOff>1717</xdr:rowOff>
    </xdr:to>
    <xdr:pic>
      <xdr:nvPicPr>
        <xdr:cNvPr id="111" name="Immagine 110" descr="page13image29860480">
          <a:extLst>
            <a:ext uri="{FF2B5EF4-FFF2-40B4-BE49-F238E27FC236}">
              <a16:creationId xmlns:a16="http://schemas.microsoft.com/office/drawing/2014/main" id="{E1FF2BD2-6AFE-CE43-B9CD-4F1A64BE8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491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169</xdr:col>
      <xdr:colOff>584200</xdr:colOff>
      <xdr:row>81</xdr:row>
      <xdr:rowOff>0</xdr:rowOff>
    </xdr:from>
    <xdr:to>
      <xdr:col>170</xdr:col>
      <xdr:colOff>190498</xdr:colOff>
      <xdr:row>81</xdr:row>
      <xdr:rowOff>1717</xdr:rowOff>
    </xdr:to>
    <xdr:pic>
      <xdr:nvPicPr>
        <xdr:cNvPr id="112" name="Immagine 111" descr="page13image29860672">
          <a:extLst>
            <a:ext uri="{FF2B5EF4-FFF2-40B4-BE49-F238E27FC236}">
              <a16:creationId xmlns:a16="http://schemas.microsoft.com/office/drawing/2014/main" id="{64C1AFF2-C901-0248-9D42-2AE7BD65E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192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170</xdr:col>
      <xdr:colOff>203200</xdr:colOff>
      <xdr:row>81</xdr:row>
      <xdr:rowOff>0</xdr:rowOff>
    </xdr:from>
    <xdr:to>
      <xdr:col>173</xdr:col>
      <xdr:colOff>50802</xdr:colOff>
      <xdr:row>81</xdr:row>
      <xdr:rowOff>1717</xdr:rowOff>
    </xdr:to>
    <xdr:pic>
      <xdr:nvPicPr>
        <xdr:cNvPr id="113" name="Immagine 112" descr="page13image29860864">
          <a:extLst>
            <a:ext uri="{FF2B5EF4-FFF2-40B4-BE49-F238E27FC236}">
              <a16:creationId xmlns:a16="http://schemas.microsoft.com/office/drawing/2014/main" id="{72699051-DDAF-6045-A9BD-452C3CE82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3637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173</xdr:col>
      <xdr:colOff>63500</xdr:colOff>
      <xdr:row>81</xdr:row>
      <xdr:rowOff>0</xdr:rowOff>
    </xdr:from>
    <xdr:to>
      <xdr:col>173</xdr:col>
      <xdr:colOff>508000</xdr:colOff>
      <xdr:row>81</xdr:row>
      <xdr:rowOff>1717</xdr:rowOff>
    </xdr:to>
    <xdr:pic>
      <xdr:nvPicPr>
        <xdr:cNvPr id="114" name="Immagine 113" descr="page13image29861056">
          <a:extLst>
            <a:ext uri="{FF2B5EF4-FFF2-40B4-BE49-F238E27FC236}">
              <a16:creationId xmlns:a16="http://schemas.microsoft.com/office/drawing/2014/main" id="{D944323E-706B-694A-B6F0-AC7CF775F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005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173</xdr:col>
      <xdr:colOff>520700</xdr:colOff>
      <xdr:row>81</xdr:row>
      <xdr:rowOff>0</xdr:rowOff>
    </xdr:from>
    <xdr:to>
      <xdr:col>176</xdr:col>
      <xdr:colOff>101598</xdr:colOff>
      <xdr:row>81</xdr:row>
      <xdr:rowOff>1717</xdr:rowOff>
    </xdr:to>
    <xdr:pic>
      <xdr:nvPicPr>
        <xdr:cNvPr id="115" name="Immagine 114" descr="page13image29861248">
          <a:extLst>
            <a:ext uri="{FF2B5EF4-FFF2-40B4-BE49-F238E27FC236}">
              <a16:creationId xmlns:a16="http://schemas.microsoft.com/office/drawing/2014/main" id="{3E45B54F-5B80-4145-AA11-0666203FC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577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176</xdr:col>
      <xdr:colOff>114300</xdr:colOff>
      <xdr:row>81</xdr:row>
      <xdr:rowOff>0</xdr:rowOff>
    </xdr:from>
    <xdr:to>
      <xdr:col>176</xdr:col>
      <xdr:colOff>546100</xdr:colOff>
      <xdr:row>81</xdr:row>
      <xdr:rowOff>1717</xdr:rowOff>
    </xdr:to>
    <xdr:pic>
      <xdr:nvPicPr>
        <xdr:cNvPr id="116" name="Immagine 115" descr="page13image29861440">
          <a:extLst>
            <a:ext uri="{FF2B5EF4-FFF2-40B4-BE49-F238E27FC236}">
              <a16:creationId xmlns:a16="http://schemas.microsoft.com/office/drawing/2014/main" id="{7754B9FE-8855-884B-9CC8-9F28D50DF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278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176</xdr:col>
      <xdr:colOff>558800</xdr:colOff>
      <xdr:row>81</xdr:row>
      <xdr:rowOff>0</xdr:rowOff>
    </xdr:from>
    <xdr:to>
      <xdr:col>179</xdr:col>
      <xdr:colOff>406400</xdr:colOff>
      <xdr:row>81</xdr:row>
      <xdr:rowOff>1717</xdr:rowOff>
    </xdr:to>
    <xdr:pic>
      <xdr:nvPicPr>
        <xdr:cNvPr id="117" name="Immagine 116" descr="page13image29861632">
          <a:extLst>
            <a:ext uri="{FF2B5EF4-FFF2-40B4-BE49-F238E27FC236}">
              <a16:creationId xmlns:a16="http://schemas.microsoft.com/office/drawing/2014/main" id="{54FDF4F7-02F6-9346-82A1-1C592F13C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723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179</xdr:col>
      <xdr:colOff>419100</xdr:colOff>
      <xdr:row>81</xdr:row>
      <xdr:rowOff>0</xdr:rowOff>
    </xdr:from>
    <xdr:to>
      <xdr:col>180</xdr:col>
      <xdr:colOff>38101</xdr:colOff>
      <xdr:row>81</xdr:row>
      <xdr:rowOff>1717</xdr:rowOff>
    </xdr:to>
    <xdr:pic>
      <xdr:nvPicPr>
        <xdr:cNvPr id="118" name="Immagine 117" descr="page13image29861824">
          <a:extLst>
            <a:ext uri="{FF2B5EF4-FFF2-40B4-BE49-F238E27FC236}">
              <a16:creationId xmlns:a16="http://schemas.microsoft.com/office/drawing/2014/main" id="{7E915520-F7A9-B042-9AF5-30C9F8F45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091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180</xdr:col>
      <xdr:colOff>50800</xdr:colOff>
      <xdr:row>81</xdr:row>
      <xdr:rowOff>0</xdr:rowOff>
    </xdr:from>
    <xdr:to>
      <xdr:col>182</xdr:col>
      <xdr:colOff>457202</xdr:colOff>
      <xdr:row>81</xdr:row>
      <xdr:rowOff>1717</xdr:rowOff>
    </xdr:to>
    <xdr:pic>
      <xdr:nvPicPr>
        <xdr:cNvPr id="119" name="Immagine 118" descr="page13image29862016">
          <a:extLst>
            <a:ext uri="{FF2B5EF4-FFF2-40B4-BE49-F238E27FC236}">
              <a16:creationId xmlns:a16="http://schemas.microsoft.com/office/drawing/2014/main" id="{DDAA96D6-1D16-294A-AD77-F60279919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663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182</xdr:col>
      <xdr:colOff>469900</xdr:colOff>
      <xdr:row>81</xdr:row>
      <xdr:rowOff>0</xdr:rowOff>
    </xdr:from>
    <xdr:to>
      <xdr:col>183</xdr:col>
      <xdr:colOff>76197</xdr:colOff>
      <xdr:row>81</xdr:row>
      <xdr:rowOff>1717</xdr:rowOff>
    </xdr:to>
    <xdr:pic>
      <xdr:nvPicPr>
        <xdr:cNvPr id="120" name="Immagine 119" descr="page13image29862208">
          <a:extLst>
            <a:ext uri="{FF2B5EF4-FFF2-40B4-BE49-F238E27FC236}">
              <a16:creationId xmlns:a16="http://schemas.microsoft.com/office/drawing/2014/main" id="{7110BA8E-BCFE-2148-A96A-7C92E7537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364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183</xdr:col>
      <xdr:colOff>88900</xdr:colOff>
      <xdr:row>81</xdr:row>
      <xdr:rowOff>0</xdr:rowOff>
    </xdr:from>
    <xdr:to>
      <xdr:col>185</xdr:col>
      <xdr:colOff>762000</xdr:colOff>
      <xdr:row>81</xdr:row>
      <xdr:rowOff>1717</xdr:rowOff>
    </xdr:to>
    <xdr:pic>
      <xdr:nvPicPr>
        <xdr:cNvPr id="121" name="Immagine 120" descr="page13image29862400">
          <a:extLst>
            <a:ext uri="{FF2B5EF4-FFF2-40B4-BE49-F238E27FC236}">
              <a16:creationId xmlns:a16="http://schemas.microsoft.com/office/drawing/2014/main" id="{41CFB53C-369B-B24E-B7A9-BAD48BFEC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809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185</xdr:col>
      <xdr:colOff>774700</xdr:colOff>
      <xdr:row>81</xdr:row>
      <xdr:rowOff>0</xdr:rowOff>
    </xdr:from>
    <xdr:to>
      <xdr:col>186</xdr:col>
      <xdr:colOff>393700</xdr:colOff>
      <xdr:row>81</xdr:row>
      <xdr:rowOff>1717</xdr:rowOff>
    </xdr:to>
    <xdr:pic>
      <xdr:nvPicPr>
        <xdr:cNvPr id="122" name="Immagine 121" descr="page13image29862592">
          <a:extLst>
            <a:ext uri="{FF2B5EF4-FFF2-40B4-BE49-F238E27FC236}">
              <a16:creationId xmlns:a16="http://schemas.microsoft.com/office/drawing/2014/main" id="{45BFDF4E-EDE5-6F4B-852D-D6C766158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177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186</xdr:col>
      <xdr:colOff>406400</xdr:colOff>
      <xdr:row>81</xdr:row>
      <xdr:rowOff>0</xdr:rowOff>
    </xdr:from>
    <xdr:to>
      <xdr:col>188</xdr:col>
      <xdr:colOff>812800</xdr:colOff>
      <xdr:row>81</xdr:row>
      <xdr:rowOff>1717</xdr:rowOff>
    </xdr:to>
    <xdr:pic>
      <xdr:nvPicPr>
        <xdr:cNvPr id="123" name="Immagine 122" descr="page13image29862784">
          <a:extLst>
            <a:ext uri="{FF2B5EF4-FFF2-40B4-BE49-F238E27FC236}">
              <a16:creationId xmlns:a16="http://schemas.microsoft.com/office/drawing/2014/main" id="{D3A1F192-AB06-8D4C-8630-5E60B58E7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749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189</xdr:col>
      <xdr:colOff>0</xdr:colOff>
      <xdr:row>81</xdr:row>
      <xdr:rowOff>0</xdr:rowOff>
    </xdr:from>
    <xdr:to>
      <xdr:col>189</xdr:col>
      <xdr:colOff>431800</xdr:colOff>
      <xdr:row>81</xdr:row>
      <xdr:rowOff>1717</xdr:rowOff>
    </xdr:to>
    <xdr:pic>
      <xdr:nvPicPr>
        <xdr:cNvPr id="124" name="Immagine 123" descr="page13image29862976">
          <a:extLst>
            <a:ext uri="{FF2B5EF4-FFF2-40B4-BE49-F238E27FC236}">
              <a16:creationId xmlns:a16="http://schemas.microsoft.com/office/drawing/2014/main" id="{06071024-321D-6F48-B8EF-452D072A0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450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189</xdr:col>
      <xdr:colOff>444500</xdr:colOff>
      <xdr:row>81</xdr:row>
      <xdr:rowOff>0</xdr:rowOff>
    </xdr:from>
    <xdr:to>
      <xdr:col>192</xdr:col>
      <xdr:colOff>292099</xdr:colOff>
      <xdr:row>81</xdr:row>
      <xdr:rowOff>1717</xdr:rowOff>
    </xdr:to>
    <xdr:pic>
      <xdr:nvPicPr>
        <xdr:cNvPr id="125" name="Immagine 124" descr="page13image29863168">
          <a:extLst>
            <a:ext uri="{FF2B5EF4-FFF2-40B4-BE49-F238E27FC236}">
              <a16:creationId xmlns:a16="http://schemas.microsoft.com/office/drawing/2014/main" id="{757A3640-3107-094A-9153-87B562ACC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2895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192</xdr:col>
      <xdr:colOff>304800</xdr:colOff>
      <xdr:row>81</xdr:row>
      <xdr:rowOff>0</xdr:rowOff>
    </xdr:from>
    <xdr:to>
      <xdr:col>192</xdr:col>
      <xdr:colOff>749300</xdr:colOff>
      <xdr:row>81</xdr:row>
      <xdr:rowOff>1717</xdr:rowOff>
    </xdr:to>
    <xdr:pic>
      <xdr:nvPicPr>
        <xdr:cNvPr id="126" name="Immagine 125" descr="page13image29863360">
          <a:extLst>
            <a:ext uri="{FF2B5EF4-FFF2-40B4-BE49-F238E27FC236}">
              <a16:creationId xmlns:a16="http://schemas.microsoft.com/office/drawing/2014/main" id="{E3F10553-8EC1-E14F-8D74-957862403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6263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192</xdr:col>
      <xdr:colOff>762000</xdr:colOff>
      <xdr:row>81</xdr:row>
      <xdr:rowOff>0</xdr:rowOff>
    </xdr:from>
    <xdr:to>
      <xdr:col>195</xdr:col>
      <xdr:colOff>342899</xdr:colOff>
      <xdr:row>81</xdr:row>
      <xdr:rowOff>1717</xdr:rowOff>
    </xdr:to>
    <xdr:pic>
      <xdr:nvPicPr>
        <xdr:cNvPr id="127" name="Immagine 126" descr="page13image29863552">
          <a:extLst>
            <a:ext uri="{FF2B5EF4-FFF2-40B4-BE49-F238E27FC236}">
              <a16:creationId xmlns:a16="http://schemas.microsoft.com/office/drawing/2014/main" id="{25A2DC2A-77E8-9246-944E-0891E10E3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835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195</xdr:col>
      <xdr:colOff>355600</xdr:colOff>
      <xdr:row>81</xdr:row>
      <xdr:rowOff>0</xdr:rowOff>
    </xdr:from>
    <xdr:to>
      <xdr:col>195</xdr:col>
      <xdr:colOff>787400</xdr:colOff>
      <xdr:row>81</xdr:row>
      <xdr:rowOff>1717</xdr:rowOff>
    </xdr:to>
    <xdr:pic>
      <xdr:nvPicPr>
        <xdr:cNvPr id="128" name="Immagine 127" descr="page13image29863744">
          <a:extLst>
            <a:ext uri="{FF2B5EF4-FFF2-40B4-BE49-F238E27FC236}">
              <a16:creationId xmlns:a16="http://schemas.microsoft.com/office/drawing/2014/main" id="{0B456BC4-D63B-ED46-B1BE-AE8D78994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1536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195</xdr:col>
      <xdr:colOff>800100</xdr:colOff>
      <xdr:row>81</xdr:row>
      <xdr:rowOff>0</xdr:rowOff>
    </xdr:from>
    <xdr:to>
      <xdr:col>198</xdr:col>
      <xdr:colOff>647702</xdr:colOff>
      <xdr:row>81</xdr:row>
      <xdr:rowOff>1717</xdr:rowOff>
    </xdr:to>
    <xdr:pic>
      <xdr:nvPicPr>
        <xdr:cNvPr id="129" name="Immagine 128" descr="page13image29863936">
          <a:extLst>
            <a:ext uri="{FF2B5EF4-FFF2-40B4-BE49-F238E27FC236}">
              <a16:creationId xmlns:a16="http://schemas.microsoft.com/office/drawing/2014/main" id="{AC7F2FC4-1D06-E649-90CA-598555748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981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198</xdr:col>
      <xdr:colOff>660400</xdr:colOff>
      <xdr:row>81</xdr:row>
      <xdr:rowOff>0</xdr:rowOff>
    </xdr:from>
    <xdr:to>
      <xdr:col>199</xdr:col>
      <xdr:colOff>279398</xdr:colOff>
      <xdr:row>81</xdr:row>
      <xdr:rowOff>1717</xdr:rowOff>
    </xdr:to>
    <xdr:pic>
      <xdr:nvPicPr>
        <xdr:cNvPr id="130" name="Immagine 129" descr="page13image29864128">
          <a:extLst>
            <a:ext uri="{FF2B5EF4-FFF2-40B4-BE49-F238E27FC236}">
              <a16:creationId xmlns:a16="http://schemas.microsoft.com/office/drawing/2014/main" id="{A15B3712-1976-6A4D-B3A6-5228D9B6E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349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199</xdr:col>
      <xdr:colOff>292100</xdr:colOff>
      <xdr:row>81</xdr:row>
      <xdr:rowOff>0</xdr:rowOff>
    </xdr:from>
    <xdr:to>
      <xdr:col>201</xdr:col>
      <xdr:colOff>698501</xdr:colOff>
      <xdr:row>81</xdr:row>
      <xdr:rowOff>1717</xdr:rowOff>
    </xdr:to>
    <xdr:pic>
      <xdr:nvPicPr>
        <xdr:cNvPr id="131" name="Immagine 130" descr="page13image29864320">
          <a:extLst>
            <a:ext uri="{FF2B5EF4-FFF2-40B4-BE49-F238E27FC236}">
              <a16:creationId xmlns:a16="http://schemas.microsoft.com/office/drawing/2014/main" id="{9D4F4FEC-0A4D-954D-8C95-55CF4B3AA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3921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201</xdr:col>
      <xdr:colOff>711200</xdr:colOff>
      <xdr:row>81</xdr:row>
      <xdr:rowOff>0</xdr:rowOff>
    </xdr:from>
    <xdr:to>
      <xdr:col>202</xdr:col>
      <xdr:colOff>317499</xdr:colOff>
      <xdr:row>81</xdr:row>
      <xdr:rowOff>1717</xdr:rowOff>
    </xdr:to>
    <xdr:pic>
      <xdr:nvPicPr>
        <xdr:cNvPr id="132" name="Immagine 131" descr="page13image29864512">
          <a:extLst>
            <a:ext uri="{FF2B5EF4-FFF2-40B4-BE49-F238E27FC236}">
              <a16:creationId xmlns:a16="http://schemas.microsoft.com/office/drawing/2014/main" id="{18562A58-BC6B-844A-B29F-38073EEF0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4622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202</xdr:col>
      <xdr:colOff>330200</xdr:colOff>
      <xdr:row>81</xdr:row>
      <xdr:rowOff>0</xdr:rowOff>
    </xdr:from>
    <xdr:to>
      <xdr:col>205</xdr:col>
      <xdr:colOff>177802</xdr:colOff>
      <xdr:row>81</xdr:row>
      <xdr:rowOff>1717</xdr:rowOff>
    </xdr:to>
    <xdr:pic>
      <xdr:nvPicPr>
        <xdr:cNvPr id="133" name="Immagine 132" descr="page13image29864704">
          <a:extLst>
            <a:ext uri="{FF2B5EF4-FFF2-40B4-BE49-F238E27FC236}">
              <a16:creationId xmlns:a16="http://schemas.microsoft.com/office/drawing/2014/main" id="{50FB0F03-3147-944E-99B1-423B7A705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9067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205</xdr:col>
      <xdr:colOff>190500</xdr:colOff>
      <xdr:row>81</xdr:row>
      <xdr:rowOff>0</xdr:rowOff>
    </xdr:from>
    <xdr:to>
      <xdr:col>205</xdr:col>
      <xdr:colOff>635000</xdr:colOff>
      <xdr:row>81</xdr:row>
      <xdr:rowOff>1717</xdr:rowOff>
    </xdr:to>
    <xdr:pic>
      <xdr:nvPicPr>
        <xdr:cNvPr id="134" name="Immagine 133" descr="page13image29864896">
          <a:extLst>
            <a:ext uri="{FF2B5EF4-FFF2-40B4-BE49-F238E27FC236}">
              <a16:creationId xmlns:a16="http://schemas.microsoft.com/office/drawing/2014/main" id="{4780A3D5-AA41-4E4D-9A9F-AA67BDFA1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435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205</xdr:col>
      <xdr:colOff>647700</xdr:colOff>
      <xdr:row>81</xdr:row>
      <xdr:rowOff>0</xdr:rowOff>
    </xdr:from>
    <xdr:to>
      <xdr:col>208</xdr:col>
      <xdr:colOff>228598</xdr:colOff>
      <xdr:row>81</xdr:row>
      <xdr:rowOff>1717</xdr:rowOff>
    </xdr:to>
    <xdr:pic>
      <xdr:nvPicPr>
        <xdr:cNvPr id="135" name="Immagine 134" descr="page13image29865088">
          <a:extLst>
            <a:ext uri="{FF2B5EF4-FFF2-40B4-BE49-F238E27FC236}">
              <a16:creationId xmlns:a16="http://schemas.microsoft.com/office/drawing/2014/main" id="{1CCB8DFD-2FEB-CE44-8257-586075FC4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007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208</xdr:col>
      <xdr:colOff>241300</xdr:colOff>
      <xdr:row>81</xdr:row>
      <xdr:rowOff>0</xdr:rowOff>
    </xdr:from>
    <xdr:to>
      <xdr:col>208</xdr:col>
      <xdr:colOff>673100</xdr:colOff>
      <xdr:row>81</xdr:row>
      <xdr:rowOff>1717</xdr:rowOff>
    </xdr:to>
    <xdr:pic>
      <xdr:nvPicPr>
        <xdr:cNvPr id="136" name="Immagine 135" descr="page13image29865280">
          <a:extLst>
            <a:ext uri="{FF2B5EF4-FFF2-40B4-BE49-F238E27FC236}">
              <a16:creationId xmlns:a16="http://schemas.microsoft.com/office/drawing/2014/main" id="{9AD8601F-A7B5-2043-930A-3F8F5C68F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7708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208</xdr:col>
      <xdr:colOff>685800</xdr:colOff>
      <xdr:row>81</xdr:row>
      <xdr:rowOff>0</xdr:rowOff>
    </xdr:from>
    <xdr:to>
      <xdr:col>211</xdr:col>
      <xdr:colOff>533400</xdr:colOff>
      <xdr:row>81</xdr:row>
      <xdr:rowOff>1717</xdr:rowOff>
    </xdr:to>
    <xdr:pic>
      <xdr:nvPicPr>
        <xdr:cNvPr id="137" name="Immagine 136" descr="page13image29865472">
          <a:extLst>
            <a:ext uri="{FF2B5EF4-FFF2-40B4-BE49-F238E27FC236}">
              <a16:creationId xmlns:a16="http://schemas.microsoft.com/office/drawing/2014/main" id="{4A1EE4B9-A2DC-AB46-9718-587B706E0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153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211</xdr:col>
      <xdr:colOff>546100</xdr:colOff>
      <xdr:row>81</xdr:row>
      <xdr:rowOff>0</xdr:rowOff>
    </xdr:from>
    <xdr:to>
      <xdr:col>212</xdr:col>
      <xdr:colOff>165100</xdr:colOff>
      <xdr:row>81</xdr:row>
      <xdr:rowOff>1717</xdr:rowOff>
    </xdr:to>
    <xdr:pic>
      <xdr:nvPicPr>
        <xdr:cNvPr id="138" name="Immagine 137" descr="page13image29865664">
          <a:extLst>
            <a:ext uri="{FF2B5EF4-FFF2-40B4-BE49-F238E27FC236}">
              <a16:creationId xmlns:a16="http://schemas.microsoft.com/office/drawing/2014/main" id="{EFFD037F-AD56-C34A-8346-AE43F111B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521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212</xdr:col>
      <xdr:colOff>177800</xdr:colOff>
      <xdr:row>81</xdr:row>
      <xdr:rowOff>0</xdr:rowOff>
    </xdr:from>
    <xdr:to>
      <xdr:col>214</xdr:col>
      <xdr:colOff>584203</xdr:colOff>
      <xdr:row>81</xdr:row>
      <xdr:rowOff>1717</xdr:rowOff>
    </xdr:to>
    <xdr:pic>
      <xdr:nvPicPr>
        <xdr:cNvPr id="139" name="Immagine 138" descr="page13image29865856">
          <a:extLst>
            <a:ext uri="{FF2B5EF4-FFF2-40B4-BE49-F238E27FC236}">
              <a16:creationId xmlns:a16="http://schemas.microsoft.com/office/drawing/2014/main" id="{8D25B573-DF76-8840-B405-EF477AEAE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0093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214</xdr:col>
      <xdr:colOff>596900</xdr:colOff>
      <xdr:row>81</xdr:row>
      <xdr:rowOff>0</xdr:rowOff>
    </xdr:from>
    <xdr:to>
      <xdr:col>215</xdr:col>
      <xdr:colOff>203197</xdr:colOff>
      <xdr:row>81</xdr:row>
      <xdr:rowOff>1717</xdr:rowOff>
    </xdr:to>
    <xdr:pic>
      <xdr:nvPicPr>
        <xdr:cNvPr id="140" name="Immagine 139" descr="page13image29866048">
          <a:extLst>
            <a:ext uri="{FF2B5EF4-FFF2-40B4-BE49-F238E27FC236}">
              <a16:creationId xmlns:a16="http://schemas.microsoft.com/office/drawing/2014/main" id="{0E01610B-A80F-544D-99BE-7E572BD38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794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215</xdr:col>
      <xdr:colOff>215900</xdr:colOff>
      <xdr:row>81</xdr:row>
      <xdr:rowOff>0</xdr:rowOff>
    </xdr:from>
    <xdr:to>
      <xdr:col>218</xdr:col>
      <xdr:colOff>63501</xdr:colOff>
      <xdr:row>81</xdr:row>
      <xdr:rowOff>1717</xdr:rowOff>
    </xdr:to>
    <xdr:pic>
      <xdr:nvPicPr>
        <xdr:cNvPr id="141" name="Immagine 140" descr="page13image29866240">
          <a:extLst>
            <a:ext uri="{FF2B5EF4-FFF2-40B4-BE49-F238E27FC236}">
              <a16:creationId xmlns:a16="http://schemas.microsoft.com/office/drawing/2014/main" id="{EFDDE540-EF0C-E847-B8F7-00B9D28B1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239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218</xdr:col>
      <xdr:colOff>76200</xdr:colOff>
      <xdr:row>81</xdr:row>
      <xdr:rowOff>0</xdr:rowOff>
    </xdr:from>
    <xdr:to>
      <xdr:col>218</xdr:col>
      <xdr:colOff>520700</xdr:colOff>
      <xdr:row>81</xdr:row>
      <xdr:rowOff>1717</xdr:rowOff>
    </xdr:to>
    <xdr:pic>
      <xdr:nvPicPr>
        <xdr:cNvPr id="142" name="Immagine 141" descr="page13image29866432">
          <a:extLst>
            <a:ext uri="{FF2B5EF4-FFF2-40B4-BE49-F238E27FC236}">
              <a16:creationId xmlns:a16="http://schemas.microsoft.com/office/drawing/2014/main" id="{03F7DE60-8383-AD4C-8D4A-307C12E2D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8607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218</xdr:col>
      <xdr:colOff>533400</xdr:colOff>
      <xdr:row>81</xdr:row>
      <xdr:rowOff>0</xdr:rowOff>
    </xdr:from>
    <xdr:to>
      <xdr:col>221</xdr:col>
      <xdr:colOff>114300</xdr:colOff>
      <xdr:row>81</xdr:row>
      <xdr:rowOff>1717</xdr:rowOff>
    </xdr:to>
    <xdr:pic>
      <xdr:nvPicPr>
        <xdr:cNvPr id="143" name="Immagine 142" descr="page13image29866624">
          <a:extLst>
            <a:ext uri="{FF2B5EF4-FFF2-40B4-BE49-F238E27FC236}">
              <a16:creationId xmlns:a16="http://schemas.microsoft.com/office/drawing/2014/main" id="{277E6646-61ED-0643-ADC7-04824DC24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3179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221</xdr:col>
      <xdr:colOff>127000</xdr:colOff>
      <xdr:row>81</xdr:row>
      <xdr:rowOff>0</xdr:rowOff>
    </xdr:from>
    <xdr:to>
      <xdr:col>221</xdr:col>
      <xdr:colOff>558800</xdr:colOff>
      <xdr:row>81</xdr:row>
      <xdr:rowOff>1717</xdr:rowOff>
    </xdr:to>
    <xdr:pic>
      <xdr:nvPicPr>
        <xdr:cNvPr id="144" name="Immagine 143" descr="page13image29866816">
          <a:extLst>
            <a:ext uri="{FF2B5EF4-FFF2-40B4-BE49-F238E27FC236}">
              <a16:creationId xmlns:a16="http://schemas.microsoft.com/office/drawing/2014/main" id="{C030292B-4369-4947-A2A8-38AD9BBDE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880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221</xdr:col>
      <xdr:colOff>571500</xdr:colOff>
      <xdr:row>81</xdr:row>
      <xdr:rowOff>0</xdr:rowOff>
    </xdr:from>
    <xdr:to>
      <xdr:col>224</xdr:col>
      <xdr:colOff>419099</xdr:colOff>
      <xdr:row>81</xdr:row>
      <xdr:rowOff>1717</xdr:rowOff>
    </xdr:to>
    <xdr:pic>
      <xdr:nvPicPr>
        <xdr:cNvPr id="145" name="Immagine 144" descr="page13image29867008">
          <a:extLst>
            <a:ext uri="{FF2B5EF4-FFF2-40B4-BE49-F238E27FC236}">
              <a16:creationId xmlns:a16="http://schemas.microsoft.com/office/drawing/2014/main" id="{D8784A8E-8E43-0B46-8CFB-B4C54210A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224</xdr:col>
      <xdr:colOff>431800</xdr:colOff>
      <xdr:row>81</xdr:row>
      <xdr:rowOff>0</xdr:rowOff>
    </xdr:from>
    <xdr:to>
      <xdr:col>225</xdr:col>
      <xdr:colOff>50800</xdr:colOff>
      <xdr:row>81</xdr:row>
      <xdr:rowOff>1717</xdr:rowOff>
    </xdr:to>
    <xdr:pic>
      <xdr:nvPicPr>
        <xdr:cNvPr id="146" name="Immagine 145" descr="page13image29867200">
          <a:extLst>
            <a:ext uri="{FF2B5EF4-FFF2-40B4-BE49-F238E27FC236}">
              <a16:creationId xmlns:a16="http://schemas.microsoft.com/office/drawing/2014/main" id="{7712B2CD-7A3E-114A-B19B-1F90571EA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1693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225</xdr:col>
      <xdr:colOff>63500</xdr:colOff>
      <xdr:row>81</xdr:row>
      <xdr:rowOff>0</xdr:rowOff>
    </xdr:from>
    <xdr:to>
      <xdr:col>227</xdr:col>
      <xdr:colOff>469900</xdr:colOff>
      <xdr:row>81</xdr:row>
      <xdr:rowOff>1717</xdr:rowOff>
    </xdr:to>
    <xdr:pic>
      <xdr:nvPicPr>
        <xdr:cNvPr id="147" name="Immagine 146" descr="page13image29867392">
          <a:extLst>
            <a:ext uri="{FF2B5EF4-FFF2-40B4-BE49-F238E27FC236}">
              <a16:creationId xmlns:a16="http://schemas.microsoft.com/office/drawing/2014/main" id="{0DAAA4D5-F141-C74D-B9D8-43CFC5251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265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227</xdr:col>
      <xdr:colOff>482600</xdr:colOff>
      <xdr:row>81</xdr:row>
      <xdr:rowOff>0</xdr:rowOff>
    </xdr:from>
    <xdr:to>
      <xdr:col>228</xdr:col>
      <xdr:colOff>88901</xdr:colOff>
      <xdr:row>81</xdr:row>
      <xdr:rowOff>1717</xdr:rowOff>
    </xdr:to>
    <xdr:pic>
      <xdr:nvPicPr>
        <xdr:cNvPr id="148" name="Immagine 147" descr="page13image29867584">
          <a:extLst>
            <a:ext uri="{FF2B5EF4-FFF2-40B4-BE49-F238E27FC236}">
              <a16:creationId xmlns:a16="http://schemas.microsoft.com/office/drawing/2014/main" id="{717DAE3E-4497-3B49-8173-ACDEF7937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6966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228</xdr:col>
      <xdr:colOff>101600</xdr:colOff>
      <xdr:row>81</xdr:row>
      <xdr:rowOff>0</xdr:rowOff>
    </xdr:from>
    <xdr:to>
      <xdr:col>230</xdr:col>
      <xdr:colOff>774700</xdr:colOff>
      <xdr:row>81</xdr:row>
      <xdr:rowOff>1717</xdr:rowOff>
    </xdr:to>
    <xdr:pic>
      <xdr:nvPicPr>
        <xdr:cNvPr id="149" name="Immagine 148" descr="page13image29867776">
          <a:extLst>
            <a:ext uri="{FF2B5EF4-FFF2-40B4-BE49-F238E27FC236}">
              <a16:creationId xmlns:a16="http://schemas.microsoft.com/office/drawing/2014/main" id="{586BA39A-F81F-9845-98E8-4FF2F976A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1411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230</xdr:col>
      <xdr:colOff>787400</xdr:colOff>
      <xdr:row>81</xdr:row>
      <xdr:rowOff>0</xdr:rowOff>
    </xdr:from>
    <xdr:to>
      <xdr:col>231</xdr:col>
      <xdr:colOff>406400</xdr:colOff>
      <xdr:row>81</xdr:row>
      <xdr:rowOff>1717</xdr:rowOff>
    </xdr:to>
    <xdr:pic>
      <xdr:nvPicPr>
        <xdr:cNvPr id="150" name="Immagine 149" descr="page13image29835264">
          <a:extLst>
            <a:ext uri="{FF2B5EF4-FFF2-40B4-BE49-F238E27FC236}">
              <a16:creationId xmlns:a16="http://schemas.microsoft.com/office/drawing/2014/main" id="{DC6E51A1-C257-D849-8662-9C63CB204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779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231</xdr:col>
      <xdr:colOff>419100</xdr:colOff>
      <xdr:row>81</xdr:row>
      <xdr:rowOff>0</xdr:rowOff>
    </xdr:from>
    <xdr:to>
      <xdr:col>233</xdr:col>
      <xdr:colOff>831759</xdr:colOff>
      <xdr:row>81</xdr:row>
      <xdr:rowOff>1717</xdr:rowOff>
    </xdr:to>
    <xdr:pic>
      <xdr:nvPicPr>
        <xdr:cNvPr id="151" name="Immagine 150" descr="page13image29835456">
          <a:extLst>
            <a:ext uri="{FF2B5EF4-FFF2-40B4-BE49-F238E27FC236}">
              <a16:creationId xmlns:a16="http://schemas.microsoft.com/office/drawing/2014/main" id="{759C68C4-2B20-9F40-9E0C-42ACB4877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35100" y="21412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234</xdr:col>
      <xdr:colOff>12700</xdr:colOff>
      <xdr:row>81</xdr:row>
      <xdr:rowOff>0</xdr:rowOff>
    </xdr:from>
    <xdr:to>
      <xdr:col>234</xdr:col>
      <xdr:colOff>444500</xdr:colOff>
      <xdr:row>81</xdr:row>
      <xdr:rowOff>1717</xdr:rowOff>
    </xdr:to>
    <xdr:pic>
      <xdr:nvPicPr>
        <xdr:cNvPr id="152" name="Immagine 151" descr="page13image29835648">
          <a:extLst>
            <a:ext uri="{FF2B5EF4-FFF2-40B4-BE49-F238E27FC236}">
              <a16:creationId xmlns:a16="http://schemas.microsoft.com/office/drawing/2014/main" id="{EB9EB6EC-1536-9744-810E-2212247E0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05200" y="21412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234</xdr:col>
      <xdr:colOff>457200</xdr:colOff>
      <xdr:row>81</xdr:row>
      <xdr:rowOff>0</xdr:rowOff>
    </xdr:from>
    <xdr:to>
      <xdr:col>237</xdr:col>
      <xdr:colOff>304802</xdr:colOff>
      <xdr:row>81</xdr:row>
      <xdr:rowOff>1717</xdr:rowOff>
    </xdr:to>
    <xdr:pic>
      <xdr:nvPicPr>
        <xdr:cNvPr id="153" name="Immagine 152" descr="page13image29835840">
          <a:extLst>
            <a:ext uri="{FF2B5EF4-FFF2-40B4-BE49-F238E27FC236}">
              <a16:creationId xmlns:a16="http://schemas.microsoft.com/office/drawing/2014/main" id="{6EBE1742-FB78-9640-BF42-85BB4BE7B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449700" y="21412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237</xdr:col>
      <xdr:colOff>317500</xdr:colOff>
      <xdr:row>81</xdr:row>
      <xdr:rowOff>0</xdr:rowOff>
    </xdr:from>
    <xdr:to>
      <xdr:col>237</xdr:col>
      <xdr:colOff>762000</xdr:colOff>
      <xdr:row>81</xdr:row>
      <xdr:rowOff>1717</xdr:rowOff>
    </xdr:to>
    <xdr:pic>
      <xdr:nvPicPr>
        <xdr:cNvPr id="154" name="Immagine 153" descr="page13image29836032">
          <a:extLst>
            <a:ext uri="{FF2B5EF4-FFF2-40B4-BE49-F238E27FC236}">
              <a16:creationId xmlns:a16="http://schemas.microsoft.com/office/drawing/2014/main" id="{28E8CACC-AC77-C443-8DDA-D0325DAD7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786500" y="21412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2057400</xdr:colOff>
      <xdr:row>73</xdr:row>
      <xdr:rowOff>0</xdr:rowOff>
    </xdr:to>
    <xdr:pic>
      <xdr:nvPicPr>
        <xdr:cNvPr id="155" name="Immagine 154" descr="page13image29836224">
          <a:extLst>
            <a:ext uri="{FF2B5EF4-FFF2-40B4-BE49-F238E27FC236}">
              <a16:creationId xmlns:a16="http://schemas.microsoft.com/office/drawing/2014/main" id="{EFE40C54-159D-794C-B330-832C2E6A0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22250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87</xdr:row>
      <xdr:rowOff>0</xdr:rowOff>
    </xdr:from>
    <xdr:to>
      <xdr:col>5</xdr:col>
      <xdr:colOff>444500</xdr:colOff>
      <xdr:row>87</xdr:row>
      <xdr:rowOff>0</xdr:rowOff>
    </xdr:to>
    <xdr:pic>
      <xdr:nvPicPr>
        <xdr:cNvPr id="156" name="Immagine 155" descr="page13image29836416">
          <a:extLst>
            <a:ext uri="{FF2B5EF4-FFF2-40B4-BE49-F238E27FC236}">
              <a16:creationId xmlns:a16="http://schemas.microsoft.com/office/drawing/2014/main" id="{F9E867A8-8466-CD4F-974A-816740688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222250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87</xdr:row>
      <xdr:rowOff>0</xdr:rowOff>
    </xdr:from>
    <xdr:to>
      <xdr:col>7</xdr:col>
      <xdr:colOff>465741</xdr:colOff>
      <xdr:row>87</xdr:row>
      <xdr:rowOff>0</xdr:rowOff>
    </xdr:to>
    <xdr:pic>
      <xdr:nvPicPr>
        <xdr:cNvPr id="158" name="Immagine 157" descr="page13image29836800">
          <a:extLst>
            <a:ext uri="{FF2B5EF4-FFF2-40B4-BE49-F238E27FC236}">
              <a16:creationId xmlns:a16="http://schemas.microsoft.com/office/drawing/2014/main" id="{DFCB6E67-103B-C049-BF2E-49DDAC38D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222250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355600</xdr:colOff>
      <xdr:row>85</xdr:row>
      <xdr:rowOff>0</xdr:rowOff>
    </xdr:from>
    <xdr:to>
      <xdr:col>9</xdr:col>
      <xdr:colOff>622301</xdr:colOff>
      <xdr:row>85</xdr:row>
      <xdr:rowOff>0</xdr:rowOff>
    </xdr:to>
    <xdr:pic>
      <xdr:nvPicPr>
        <xdr:cNvPr id="159" name="Immagine 158" descr="page13image29836992">
          <a:extLst>
            <a:ext uri="{FF2B5EF4-FFF2-40B4-BE49-F238E27FC236}">
              <a16:creationId xmlns:a16="http://schemas.microsoft.com/office/drawing/2014/main" id="{F00D462A-571E-F44A-91AC-F40EFAA8B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222250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774700</xdr:colOff>
      <xdr:row>85</xdr:row>
      <xdr:rowOff>0</xdr:rowOff>
    </xdr:from>
    <xdr:to>
      <xdr:col>10</xdr:col>
      <xdr:colOff>381001</xdr:colOff>
      <xdr:row>85</xdr:row>
      <xdr:rowOff>0</xdr:rowOff>
    </xdr:to>
    <xdr:pic>
      <xdr:nvPicPr>
        <xdr:cNvPr id="160" name="Immagine 159" descr="page13image29837184">
          <a:extLst>
            <a:ext uri="{FF2B5EF4-FFF2-40B4-BE49-F238E27FC236}">
              <a16:creationId xmlns:a16="http://schemas.microsoft.com/office/drawing/2014/main" id="{8016F6A9-C359-7643-A276-938726C3E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4200" y="222250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393700</xdr:colOff>
      <xdr:row>85</xdr:row>
      <xdr:rowOff>0</xdr:rowOff>
    </xdr:from>
    <xdr:to>
      <xdr:col>13</xdr:col>
      <xdr:colOff>241296</xdr:colOff>
      <xdr:row>85</xdr:row>
      <xdr:rowOff>0</xdr:rowOff>
    </xdr:to>
    <xdr:pic>
      <xdr:nvPicPr>
        <xdr:cNvPr id="161" name="Immagine 160" descr="page13image29837376">
          <a:extLst>
            <a:ext uri="{FF2B5EF4-FFF2-40B4-BE49-F238E27FC236}">
              <a16:creationId xmlns:a16="http://schemas.microsoft.com/office/drawing/2014/main" id="{EC8036B4-4289-134F-82C6-1AB12A3AA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222250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254000</xdr:colOff>
      <xdr:row>85</xdr:row>
      <xdr:rowOff>0</xdr:rowOff>
    </xdr:from>
    <xdr:to>
      <xdr:col>13</xdr:col>
      <xdr:colOff>698500</xdr:colOff>
      <xdr:row>85</xdr:row>
      <xdr:rowOff>0</xdr:rowOff>
    </xdr:to>
    <xdr:pic>
      <xdr:nvPicPr>
        <xdr:cNvPr id="162" name="Immagine 161" descr="page13image29837568">
          <a:extLst>
            <a:ext uri="{FF2B5EF4-FFF2-40B4-BE49-F238E27FC236}">
              <a16:creationId xmlns:a16="http://schemas.microsoft.com/office/drawing/2014/main" id="{23F12E8B-FEBE-2844-8A49-430D96197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222250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711200</xdr:colOff>
      <xdr:row>85</xdr:row>
      <xdr:rowOff>0</xdr:rowOff>
    </xdr:from>
    <xdr:to>
      <xdr:col>16</xdr:col>
      <xdr:colOff>292103</xdr:colOff>
      <xdr:row>85</xdr:row>
      <xdr:rowOff>0</xdr:rowOff>
    </xdr:to>
    <xdr:pic>
      <xdr:nvPicPr>
        <xdr:cNvPr id="163" name="Immagine 162" descr="page13image29837760">
          <a:extLst>
            <a:ext uri="{FF2B5EF4-FFF2-40B4-BE49-F238E27FC236}">
              <a16:creationId xmlns:a16="http://schemas.microsoft.com/office/drawing/2014/main" id="{95D78236-5B80-E843-84B4-313D61F0D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2700" y="222250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304800</xdr:colOff>
      <xdr:row>85</xdr:row>
      <xdr:rowOff>0</xdr:rowOff>
    </xdr:from>
    <xdr:to>
      <xdr:col>16</xdr:col>
      <xdr:colOff>736600</xdr:colOff>
      <xdr:row>85</xdr:row>
      <xdr:rowOff>0</xdr:rowOff>
    </xdr:to>
    <xdr:pic>
      <xdr:nvPicPr>
        <xdr:cNvPr id="164" name="Immagine 163" descr="page13image29837952">
          <a:extLst>
            <a:ext uri="{FF2B5EF4-FFF2-40B4-BE49-F238E27FC236}">
              <a16:creationId xmlns:a16="http://schemas.microsoft.com/office/drawing/2014/main" id="{63780CAC-9D5E-C04A-A2D2-1594FE38F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2800" y="222250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749300</xdr:colOff>
      <xdr:row>85</xdr:row>
      <xdr:rowOff>0</xdr:rowOff>
    </xdr:from>
    <xdr:to>
      <xdr:col>19</xdr:col>
      <xdr:colOff>596900</xdr:colOff>
      <xdr:row>85</xdr:row>
      <xdr:rowOff>0</xdr:rowOff>
    </xdr:to>
    <xdr:pic>
      <xdr:nvPicPr>
        <xdr:cNvPr id="165" name="Immagine 164" descr="page13image29838144">
          <a:extLst>
            <a:ext uri="{FF2B5EF4-FFF2-40B4-BE49-F238E27FC236}">
              <a16:creationId xmlns:a16="http://schemas.microsoft.com/office/drawing/2014/main" id="{66D1545A-0D9E-B74A-A09B-FED057CAB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7300" y="222250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609600</xdr:colOff>
      <xdr:row>85</xdr:row>
      <xdr:rowOff>0</xdr:rowOff>
    </xdr:from>
    <xdr:to>
      <xdr:col>20</xdr:col>
      <xdr:colOff>228599</xdr:colOff>
      <xdr:row>85</xdr:row>
      <xdr:rowOff>0</xdr:rowOff>
    </xdr:to>
    <xdr:pic>
      <xdr:nvPicPr>
        <xdr:cNvPr id="166" name="Immagine 165" descr="page13image29838336">
          <a:extLst>
            <a:ext uri="{FF2B5EF4-FFF2-40B4-BE49-F238E27FC236}">
              <a16:creationId xmlns:a16="http://schemas.microsoft.com/office/drawing/2014/main" id="{3C05E2DB-43D1-C442-8CC6-5A09D2241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4100" y="222250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2057400</xdr:colOff>
      <xdr:row>74</xdr:row>
      <xdr:rowOff>0</xdr:rowOff>
    </xdr:to>
    <xdr:pic>
      <xdr:nvPicPr>
        <xdr:cNvPr id="167" name="Immagine 166" descr="page14image29395392">
          <a:extLst>
            <a:ext uri="{FF2B5EF4-FFF2-40B4-BE49-F238E27FC236}">
              <a16:creationId xmlns:a16="http://schemas.microsoft.com/office/drawing/2014/main" id="{A6F79734-C9C1-8B49-91CF-6D128EFE4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2428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444500</xdr:colOff>
      <xdr:row>88</xdr:row>
      <xdr:rowOff>0</xdr:rowOff>
    </xdr:to>
    <xdr:pic>
      <xdr:nvPicPr>
        <xdr:cNvPr id="168" name="Immagine 167" descr="page14image29395584">
          <a:extLst>
            <a:ext uri="{FF2B5EF4-FFF2-40B4-BE49-F238E27FC236}">
              <a16:creationId xmlns:a16="http://schemas.microsoft.com/office/drawing/2014/main" id="{FCCC98E1-DA28-684C-889D-EB0E71527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22428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465741</xdr:colOff>
      <xdr:row>88</xdr:row>
      <xdr:rowOff>0</xdr:rowOff>
    </xdr:to>
    <xdr:pic>
      <xdr:nvPicPr>
        <xdr:cNvPr id="170" name="Immagine 169" descr="page14image29395968">
          <a:extLst>
            <a:ext uri="{FF2B5EF4-FFF2-40B4-BE49-F238E27FC236}">
              <a16:creationId xmlns:a16="http://schemas.microsoft.com/office/drawing/2014/main" id="{13C934F7-07B7-C140-9B8A-FD989060B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22428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444500</xdr:colOff>
      <xdr:row>93</xdr:row>
      <xdr:rowOff>0</xdr:rowOff>
    </xdr:to>
    <xdr:pic>
      <xdr:nvPicPr>
        <xdr:cNvPr id="172" name="Immagine 171" descr="page14image29396352">
          <a:extLst>
            <a:ext uri="{FF2B5EF4-FFF2-40B4-BE49-F238E27FC236}">
              <a16:creationId xmlns:a16="http://schemas.microsoft.com/office/drawing/2014/main" id="{75E4603A-55BC-8F47-9B50-A9684C78A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23444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93</xdr:row>
      <xdr:rowOff>0</xdr:rowOff>
    </xdr:from>
    <xdr:to>
      <xdr:col>5</xdr:col>
      <xdr:colOff>2362200</xdr:colOff>
      <xdr:row>93</xdr:row>
      <xdr:rowOff>0</xdr:rowOff>
    </xdr:to>
    <xdr:pic>
      <xdr:nvPicPr>
        <xdr:cNvPr id="173" name="Immagine 172" descr="page14image29396544">
          <a:extLst>
            <a:ext uri="{FF2B5EF4-FFF2-40B4-BE49-F238E27FC236}">
              <a16:creationId xmlns:a16="http://schemas.microsoft.com/office/drawing/2014/main" id="{FB49EC79-79FA-314D-854B-D864B2992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23444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355600</xdr:colOff>
      <xdr:row>91</xdr:row>
      <xdr:rowOff>0</xdr:rowOff>
    </xdr:from>
    <xdr:to>
      <xdr:col>9</xdr:col>
      <xdr:colOff>622301</xdr:colOff>
      <xdr:row>91</xdr:row>
      <xdr:rowOff>0</xdr:rowOff>
    </xdr:to>
    <xdr:pic>
      <xdr:nvPicPr>
        <xdr:cNvPr id="175" name="Immagine 174" descr="page14image29396928">
          <a:extLst>
            <a:ext uri="{FF2B5EF4-FFF2-40B4-BE49-F238E27FC236}">
              <a16:creationId xmlns:a16="http://schemas.microsoft.com/office/drawing/2014/main" id="{C6D6E9D2-9393-5940-B2A0-07C8F96C7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23444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774700</xdr:colOff>
      <xdr:row>91</xdr:row>
      <xdr:rowOff>0</xdr:rowOff>
    </xdr:from>
    <xdr:to>
      <xdr:col>10</xdr:col>
      <xdr:colOff>381001</xdr:colOff>
      <xdr:row>91</xdr:row>
      <xdr:rowOff>0</xdr:rowOff>
    </xdr:to>
    <xdr:pic>
      <xdr:nvPicPr>
        <xdr:cNvPr id="176" name="Immagine 175" descr="page14image29397120">
          <a:extLst>
            <a:ext uri="{FF2B5EF4-FFF2-40B4-BE49-F238E27FC236}">
              <a16:creationId xmlns:a16="http://schemas.microsoft.com/office/drawing/2014/main" id="{78D51CA9-6B30-9B48-BB74-57391E159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4200" y="23444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393700</xdr:colOff>
      <xdr:row>91</xdr:row>
      <xdr:rowOff>0</xdr:rowOff>
    </xdr:from>
    <xdr:to>
      <xdr:col>13</xdr:col>
      <xdr:colOff>241296</xdr:colOff>
      <xdr:row>91</xdr:row>
      <xdr:rowOff>0</xdr:rowOff>
    </xdr:to>
    <xdr:pic>
      <xdr:nvPicPr>
        <xdr:cNvPr id="177" name="Immagine 176" descr="page14image29397312">
          <a:extLst>
            <a:ext uri="{FF2B5EF4-FFF2-40B4-BE49-F238E27FC236}">
              <a16:creationId xmlns:a16="http://schemas.microsoft.com/office/drawing/2014/main" id="{7C8BEB54-FDD6-1347-9C79-F0D110EDF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23444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254000</xdr:colOff>
      <xdr:row>91</xdr:row>
      <xdr:rowOff>0</xdr:rowOff>
    </xdr:from>
    <xdr:to>
      <xdr:col>13</xdr:col>
      <xdr:colOff>698500</xdr:colOff>
      <xdr:row>91</xdr:row>
      <xdr:rowOff>0</xdr:rowOff>
    </xdr:to>
    <xdr:pic>
      <xdr:nvPicPr>
        <xdr:cNvPr id="178" name="Immagine 177" descr="page14image29397504">
          <a:extLst>
            <a:ext uri="{FF2B5EF4-FFF2-40B4-BE49-F238E27FC236}">
              <a16:creationId xmlns:a16="http://schemas.microsoft.com/office/drawing/2014/main" id="{81694F96-4444-C643-84A2-4F87CFF4A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23444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711200</xdr:colOff>
      <xdr:row>91</xdr:row>
      <xdr:rowOff>0</xdr:rowOff>
    </xdr:from>
    <xdr:to>
      <xdr:col>16</xdr:col>
      <xdr:colOff>292103</xdr:colOff>
      <xdr:row>91</xdr:row>
      <xdr:rowOff>0</xdr:rowOff>
    </xdr:to>
    <xdr:pic>
      <xdr:nvPicPr>
        <xdr:cNvPr id="179" name="Immagine 178" descr="page14image29397696">
          <a:extLst>
            <a:ext uri="{FF2B5EF4-FFF2-40B4-BE49-F238E27FC236}">
              <a16:creationId xmlns:a16="http://schemas.microsoft.com/office/drawing/2014/main" id="{A959049A-F365-8142-8EFE-F5AE8C447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2700" y="234442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304800</xdr:colOff>
      <xdr:row>91</xdr:row>
      <xdr:rowOff>0</xdr:rowOff>
    </xdr:from>
    <xdr:to>
      <xdr:col>16</xdr:col>
      <xdr:colOff>736600</xdr:colOff>
      <xdr:row>91</xdr:row>
      <xdr:rowOff>0</xdr:rowOff>
    </xdr:to>
    <xdr:pic>
      <xdr:nvPicPr>
        <xdr:cNvPr id="180" name="Immagine 179" descr="page14image29397888">
          <a:extLst>
            <a:ext uri="{FF2B5EF4-FFF2-40B4-BE49-F238E27FC236}">
              <a16:creationId xmlns:a16="http://schemas.microsoft.com/office/drawing/2014/main" id="{CBC268B1-B54D-954E-AB95-67EBE785E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2800" y="234442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749300</xdr:colOff>
      <xdr:row>91</xdr:row>
      <xdr:rowOff>0</xdr:rowOff>
    </xdr:from>
    <xdr:to>
      <xdr:col>19</xdr:col>
      <xdr:colOff>596900</xdr:colOff>
      <xdr:row>91</xdr:row>
      <xdr:rowOff>0</xdr:rowOff>
    </xdr:to>
    <xdr:pic>
      <xdr:nvPicPr>
        <xdr:cNvPr id="181" name="Immagine 180" descr="page14image29398080">
          <a:extLst>
            <a:ext uri="{FF2B5EF4-FFF2-40B4-BE49-F238E27FC236}">
              <a16:creationId xmlns:a16="http://schemas.microsoft.com/office/drawing/2014/main" id="{A7DD4D17-B28C-124D-81B8-4327C7B95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7300" y="234442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609600</xdr:colOff>
      <xdr:row>91</xdr:row>
      <xdr:rowOff>0</xdr:rowOff>
    </xdr:from>
    <xdr:to>
      <xdr:col>20</xdr:col>
      <xdr:colOff>228599</xdr:colOff>
      <xdr:row>91</xdr:row>
      <xdr:rowOff>0</xdr:rowOff>
    </xdr:to>
    <xdr:pic>
      <xdr:nvPicPr>
        <xdr:cNvPr id="182" name="Immagine 181" descr="page14image29398272">
          <a:extLst>
            <a:ext uri="{FF2B5EF4-FFF2-40B4-BE49-F238E27FC236}">
              <a16:creationId xmlns:a16="http://schemas.microsoft.com/office/drawing/2014/main" id="{5DC08178-0C45-754C-A046-AFDD8EDD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4100" y="23444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2057400</xdr:colOff>
      <xdr:row>102</xdr:row>
      <xdr:rowOff>0</xdr:rowOff>
    </xdr:to>
    <xdr:pic>
      <xdr:nvPicPr>
        <xdr:cNvPr id="183" name="Immagine 182" descr="page14image29398464">
          <a:extLst>
            <a:ext uri="{FF2B5EF4-FFF2-40B4-BE49-F238E27FC236}">
              <a16:creationId xmlns:a16="http://schemas.microsoft.com/office/drawing/2014/main" id="{A1E3C599-74D6-094F-A460-033A775C9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81178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116</xdr:row>
      <xdr:rowOff>0</xdr:rowOff>
    </xdr:from>
    <xdr:to>
      <xdr:col>5</xdr:col>
      <xdr:colOff>444500</xdr:colOff>
      <xdr:row>116</xdr:row>
      <xdr:rowOff>0</xdr:rowOff>
    </xdr:to>
    <xdr:pic>
      <xdr:nvPicPr>
        <xdr:cNvPr id="184" name="Immagine 183" descr="page14image29398656">
          <a:extLst>
            <a:ext uri="{FF2B5EF4-FFF2-40B4-BE49-F238E27FC236}">
              <a16:creationId xmlns:a16="http://schemas.microsoft.com/office/drawing/2014/main" id="{09EFAE54-231E-4246-9572-EA73C7503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281178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116</xdr:row>
      <xdr:rowOff>0</xdr:rowOff>
    </xdr:from>
    <xdr:to>
      <xdr:col>5</xdr:col>
      <xdr:colOff>2362200</xdr:colOff>
      <xdr:row>116</xdr:row>
      <xdr:rowOff>0</xdr:rowOff>
    </xdr:to>
    <xdr:pic>
      <xdr:nvPicPr>
        <xdr:cNvPr id="185" name="Immagine 184" descr="page14image29398848">
          <a:extLst>
            <a:ext uri="{FF2B5EF4-FFF2-40B4-BE49-F238E27FC236}">
              <a16:creationId xmlns:a16="http://schemas.microsoft.com/office/drawing/2014/main" id="{C887B81C-8E3B-EA4E-B04B-58C2DE166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281178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116</xdr:row>
      <xdr:rowOff>0</xdr:rowOff>
    </xdr:from>
    <xdr:to>
      <xdr:col>7</xdr:col>
      <xdr:colOff>465741</xdr:colOff>
      <xdr:row>116</xdr:row>
      <xdr:rowOff>0</xdr:rowOff>
    </xdr:to>
    <xdr:pic>
      <xdr:nvPicPr>
        <xdr:cNvPr id="186" name="Immagine 185" descr="page14image29399040">
          <a:extLst>
            <a:ext uri="{FF2B5EF4-FFF2-40B4-BE49-F238E27FC236}">
              <a16:creationId xmlns:a16="http://schemas.microsoft.com/office/drawing/2014/main" id="{EC203991-7167-0346-A9D0-E11A091D6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281178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2057400</xdr:colOff>
      <xdr:row>116</xdr:row>
      <xdr:rowOff>0</xdr:rowOff>
    </xdr:to>
    <xdr:pic>
      <xdr:nvPicPr>
        <xdr:cNvPr id="187" name="Immagine 186" descr="page14image29399232">
          <a:extLst>
            <a:ext uri="{FF2B5EF4-FFF2-40B4-BE49-F238E27FC236}">
              <a16:creationId xmlns:a16="http://schemas.microsoft.com/office/drawing/2014/main" id="{7728108C-7F71-CA43-BBEA-147FF499C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21818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444500</xdr:colOff>
      <xdr:row>136</xdr:row>
      <xdr:rowOff>0</xdr:rowOff>
    </xdr:to>
    <xdr:pic>
      <xdr:nvPicPr>
        <xdr:cNvPr id="188" name="Immagine 187" descr="page14image29399424">
          <a:extLst>
            <a:ext uri="{FF2B5EF4-FFF2-40B4-BE49-F238E27FC236}">
              <a16:creationId xmlns:a16="http://schemas.microsoft.com/office/drawing/2014/main" id="{668BE2B5-3C16-4940-BAB4-6AACA0F9C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321818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136</xdr:row>
      <xdr:rowOff>0</xdr:rowOff>
    </xdr:from>
    <xdr:to>
      <xdr:col>5</xdr:col>
      <xdr:colOff>2362200</xdr:colOff>
      <xdr:row>136</xdr:row>
      <xdr:rowOff>0</xdr:rowOff>
    </xdr:to>
    <xdr:pic>
      <xdr:nvPicPr>
        <xdr:cNvPr id="189" name="Immagine 188" descr="page14image29399616">
          <a:extLst>
            <a:ext uri="{FF2B5EF4-FFF2-40B4-BE49-F238E27FC236}">
              <a16:creationId xmlns:a16="http://schemas.microsoft.com/office/drawing/2014/main" id="{2B776061-2A75-CF4B-87CE-52B4A7512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321818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136</xdr:row>
      <xdr:rowOff>0</xdr:rowOff>
    </xdr:from>
    <xdr:to>
      <xdr:col>7</xdr:col>
      <xdr:colOff>465741</xdr:colOff>
      <xdr:row>136</xdr:row>
      <xdr:rowOff>0</xdr:rowOff>
    </xdr:to>
    <xdr:pic>
      <xdr:nvPicPr>
        <xdr:cNvPr id="190" name="Immagine 189" descr="page14image29399808">
          <a:extLst>
            <a:ext uri="{FF2B5EF4-FFF2-40B4-BE49-F238E27FC236}">
              <a16:creationId xmlns:a16="http://schemas.microsoft.com/office/drawing/2014/main" id="{BA405D15-CF80-084B-808C-1785D5AE1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321818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355600</xdr:colOff>
      <xdr:row>134</xdr:row>
      <xdr:rowOff>0</xdr:rowOff>
    </xdr:from>
    <xdr:to>
      <xdr:col>9</xdr:col>
      <xdr:colOff>622301</xdr:colOff>
      <xdr:row>134</xdr:row>
      <xdr:rowOff>0</xdr:rowOff>
    </xdr:to>
    <xdr:pic>
      <xdr:nvPicPr>
        <xdr:cNvPr id="191" name="Immagine 190" descr="page14image29400000">
          <a:extLst>
            <a:ext uri="{FF2B5EF4-FFF2-40B4-BE49-F238E27FC236}">
              <a16:creationId xmlns:a16="http://schemas.microsoft.com/office/drawing/2014/main" id="{FCB045E8-73C4-7D4B-90E2-7034B51A8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321818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774700</xdr:colOff>
      <xdr:row>134</xdr:row>
      <xdr:rowOff>0</xdr:rowOff>
    </xdr:from>
    <xdr:to>
      <xdr:col>10</xdr:col>
      <xdr:colOff>381001</xdr:colOff>
      <xdr:row>134</xdr:row>
      <xdr:rowOff>0</xdr:rowOff>
    </xdr:to>
    <xdr:pic>
      <xdr:nvPicPr>
        <xdr:cNvPr id="192" name="Immagine 191" descr="page14image29400192">
          <a:extLst>
            <a:ext uri="{FF2B5EF4-FFF2-40B4-BE49-F238E27FC236}">
              <a16:creationId xmlns:a16="http://schemas.microsoft.com/office/drawing/2014/main" id="{C57C0DEA-6702-EC42-ACC7-4890EEA6A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4200" y="321818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393700</xdr:colOff>
      <xdr:row>134</xdr:row>
      <xdr:rowOff>0</xdr:rowOff>
    </xdr:from>
    <xdr:to>
      <xdr:col>13</xdr:col>
      <xdr:colOff>241296</xdr:colOff>
      <xdr:row>134</xdr:row>
      <xdr:rowOff>0</xdr:rowOff>
    </xdr:to>
    <xdr:pic>
      <xdr:nvPicPr>
        <xdr:cNvPr id="193" name="Immagine 192" descr="page14image29400384">
          <a:extLst>
            <a:ext uri="{FF2B5EF4-FFF2-40B4-BE49-F238E27FC236}">
              <a16:creationId xmlns:a16="http://schemas.microsoft.com/office/drawing/2014/main" id="{2082E6C0-96E2-1949-B1D6-9E7BEA6C9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321818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254000</xdr:colOff>
      <xdr:row>134</xdr:row>
      <xdr:rowOff>0</xdr:rowOff>
    </xdr:from>
    <xdr:to>
      <xdr:col>13</xdr:col>
      <xdr:colOff>698500</xdr:colOff>
      <xdr:row>134</xdr:row>
      <xdr:rowOff>0</xdr:rowOff>
    </xdr:to>
    <xdr:pic>
      <xdr:nvPicPr>
        <xdr:cNvPr id="194" name="Immagine 193" descr="page14image29400576">
          <a:extLst>
            <a:ext uri="{FF2B5EF4-FFF2-40B4-BE49-F238E27FC236}">
              <a16:creationId xmlns:a16="http://schemas.microsoft.com/office/drawing/2014/main" id="{443185AE-B438-B54D-9FEA-347ACBCD6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321818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711200</xdr:colOff>
      <xdr:row>134</xdr:row>
      <xdr:rowOff>0</xdr:rowOff>
    </xdr:from>
    <xdr:to>
      <xdr:col>16</xdr:col>
      <xdr:colOff>292103</xdr:colOff>
      <xdr:row>134</xdr:row>
      <xdr:rowOff>0</xdr:rowOff>
    </xdr:to>
    <xdr:pic>
      <xdr:nvPicPr>
        <xdr:cNvPr id="195" name="Immagine 194" descr="page14image29400768">
          <a:extLst>
            <a:ext uri="{FF2B5EF4-FFF2-40B4-BE49-F238E27FC236}">
              <a16:creationId xmlns:a16="http://schemas.microsoft.com/office/drawing/2014/main" id="{DAFE6629-2591-B340-9EC2-382E91658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2700" y="321818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304800</xdr:colOff>
      <xdr:row>134</xdr:row>
      <xdr:rowOff>0</xdr:rowOff>
    </xdr:from>
    <xdr:to>
      <xdr:col>16</xdr:col>
      <xdr:colOff>736600</xdr:colOff>
      <xdr:row>134</xdr:row>
      <xdr:rowOff>0</xdr:rowOff>
    </xdr:to>
    <xdr:pic>
      <xdr:nvPicPr>
        <xdr:cNvPr id="196" name="Immagine 195" descr="page14image29400960">
          <a:extLst>
            <a:ext uri="{FF2B5EF4-FFF2-40B4-BE49-F238E27FC236}">
              <a16:creationId xmlns:a16="http://schemas.microsoft.com/office/drawing/2014/main" id="{3173D809-92CD-1741-BC2D-CB49AFFEB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2800" y="321818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749300</xdr:colOff>
      <xdr:row>134</xdr:row>
      <xdr:rowOff>0</xdr:rowOff>
    </xdr:from>
    <xdr:to>
      <xdr:col>19</xdr:col>
      <xdr:colOff>596900</xdr:colOff>
      <xdr:row>134</xdr:row>
      <xdr:rowOff>0</xdr:rowOff>
    </xdr:to>
    <xdr:pic>
      <xdr:nvPicPr>
        <xdr:cNvPr id="197" name="Immagine 196" descr="page14image29401152">
          <a:extLst>
            <a:ext uri="{FF2B5EF4-FFF2-40B4-BE49-F238E27FC236}">
              <a16:creationId xmlns:a16="http://schemas.microsoft.com/office/drawing/2014/main" id="{D581F93F-F4BB-F645-9801-324C803E3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7300" y="321818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609600</xdr:colOff>
      <xdr:row>134</xdr:row>
      <xdr:rowOff>0</xdr:rowOff>
    </xdr:from>
    <xdr:to>
      <xdr:col>20</xdr:col>
      <xdr:colOff>228599</xdr:colOff>
      <xdr:row>134</xdr:row>
      <xdr:rowOff>0</xdr:rowOff>
    </xdr:to>
    <xdr:pic>
      <xdr:nvPicPr>
        <xdr:cNvPr id="198" name="Immagine 197" descr="page14image29401344">
          <a:extLst>
            <a:ext uri="{FF2B5EF4-FFF2-40B4-BE49-F238E27FC236}">
              <a16:creationId xmlns:a16="http://schemas.microsoft.com/office/drawing/2014/main" id="{7E3B1FE9-F9D7-F145-BA49-D18C103E0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4100" y="321818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241300</xdr:colOff>
      <xdr:row>134</xdr:row>
      <xdr:rowOff>0</xdr:rowOff>
    </xdr:from>
    <xdr:to>
      <xdr:col>22</xdr:col>
      <xdr:colOff>647699</xdr:colOff>
      <xdr:row>134</xdr:row>
      <xdr:rowOff>0</xdr:rowOff>
    </xdr:to>
    <xdr:pic>
      <xdr:nvPicPr>
        <xdr:cNvPr id="199" name="Immagine 198" descr="page14image29401536">
          <a:extLst>
            <a:ext uri="{FF2B5EF4-FFF2-40B4-BE49-F238E27FC236}">
              <a16:creationId xmlns:a16="http://schemas.microsoft.com/office/drawing/2014/main" id="{9A238639-CDD3-114B-AA7F-9B073166C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51300" y="321818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660400</xdr:colOff>
      <xdr:row>134</xdr:row>
      <xdr:rowOff>0</xdr:rowOff>
    </xdr:from>
    <xdr:to>
      <xdr:col>23</xdr:col>
      <xdr:colOff>266703</xdr:colOff>
      <xdr:row>134</xdr:row>
      <xdr:rowOff>0</xdr:rowOff>
    </xdr:to>
    <xdr:pic>
      <xdr:nvPicPr>
        <xdr:cNvPr id="200" name="Immagine 199" descr="page14image29401728">
          <a:extLst>
            <a:ext uri="{FF2B5EF4-FFF2-40B4-BE49-F238E27FC236}">
              <a16:creationId xmlns:a16="http://schemas.microsoft.com/office/drawing/2014/main" id="{6625BB35-5A0B-3248-A346-8DD6D9DCB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1400" y="321818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279400</xdr:colOff>
      <xdr:row>134</xdr:row>
      <xdr:rowOff>0</xdr:rowOff>
    </xdr:from>
    <xdr:to>
      <xdr:col>26</xdr:col>
      <xdr:colOff>126999</xdr:colOff>
      <xdr:row>134</xdr:row>
      <xdr:rowOff>0</xdr:rowOff>
    </xdr:to>
    <xdr:pic>
      <xdr:nvPicPr>
        <xdr:cNvPr id="201" name="Immagine 200" descr="page14image29401920">
          <a:extLst>
            <a:ext uri="{FF2B5EF4-FFF2-40B4-BE49-F238E27FC236}">
              <a16:creationId xmlns:a16="http://schemas.microsoft.com/office/drawing/2014/main" id="{BBB450E0-31B6-C349-8C73-24859BAC1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5900" y="321818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139700</xdr:colOff>
      <xdr:row>134</xdr:row>
      <xdr:rowOff>0</xdr:rowOff>
    </xdr:from>
    <xdr:to>
      <xdr:col>26</xdr:col>
      <xdr:colOff>584200</xdr:colOff>
      <xdr:row>134</xdr:row>
      <xdr:rowOff>0</xdr:rowOff>
    </xdr:to>
    <xdr:pic>
      <xdr:nvPicPr>
        <xdr:cNvPr id="202" name="Immagine 201" descr="page14image29402112">
          <a:extLst>
            <a:ext uri="{FF2B5EF4-FFF2-40B4-BE49-F238E27FC236}">
              <a16:creationId xmlns:a16="http://schemas.microsoft.com/office/drawing/2014/main" id="{4E361193-6F57-1046-8A9E-0CA8624CB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02700" y="321818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596900</xdr:colOff>
      <xdr:row>134</xdr:row>
      <xdr:rowOff>0</xdr:rowOff>
    </xdr:from>
    <xdr:to>
      <xdr:col>29</xdr:col>
      <xdr:colOff>177798</xdr:colOff>
      <xdr:row>134</xdr:row>
      <xdr:rowOff>0</xdr:rowOff>
    </xdr:to>
    <xdr:pic>
      <xdr:nvPicPr>
        <xdr:cNvPr id="203" name="Immagine 202" descr="page14image29402304">
          <a:extLst>
            <a:ext uri="{FF2B5EF4-FFF2-40B4-BE49-F238E27FC236}">
              <a16:creationId xmlns:a16="http://schemas.microsoft.com/office/drawing/2014/main" id="{CED603AA-D56D-E74C-B53F-7E52305CC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59900" y="321818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190500</xdr:colOff>
      <xdr:row>134</xdr:row>
      <xdr:rowOff>0</xdr:rowOff>
    </xdr:from>
    <xdr:to>
      <xdr:col>29</xdr:col>
      <xdr:colOff>622300</xdr:colOff>
      <xdr:row>134</xdr:row>
      <xdr:rowOff>0</xdr:rowOff>
    </xdr:to>
    <xdr:pic>
      <xdr:nvPicPr>
        <xdr:cNvPr id="204" name="Immagine 203" descr="page14image29402496">
          <a:extLst>
            <a:ext uri="{FF2B5EF4-FFF2-40B4-BE49-F238E27FC236}">
              <a16:creationId xmlns:a16="http://schemas.microsoft.com/office/drawing/2014/main" id="{36255893-42BF-FB4D-AA3E-5CA698F41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0" y="321818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635000</xdr:colOff>
      <xdr:row>134</xdr:row>
      <xdr:rowOff>0</xdr:rowOff>
    </xdr:from>
    <xdr:to>
      <xdr:col>32</xdr:col>
      <xdr:colOff>482603</xdr:colOff>
      <xdr:row>134</xdr:row>
      <xdr:rowOff>0</xdr:rowOff>
    </xdr:to>
    <xdr:pic>
      <xdr:nvPicPr>
        <xdr:cNvPr id="205" name="Immagine 204" descr="page14image29402688">
          <a:extLst>
            <a:ext uri="{FF2B5EF4-FFF2-40B4-BE49-F238E27FC236}">
              <a16:creationId xmlns:a16="http://schemas.microsoft.com/office/drawing/2014/main" id="{BE15CD7C-BA22-7240-84E2-AF780A765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0" y="321818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495300</xdr:colOff>
      <xdr:row>134</xdr:row>
      <xdr:rowOff>0</xdr:rowOff>
    </xdr:from>
    <xdr:to>
      <xdr:col>33</xdr:col>
      <xdr:colOff>114299</xdr:colOff>
      <xdr:row>134</xdr:row>
      <xdr:rowOff>0</xdr:rowOff>
    </xdr:to>
    <xdr:pic>
      <xdr:nvPicPr>
        <xdr:cNvPr id="206" name="Immagine 205" descr="page14image29402880">
          <a:extLst>
            <a:ext uri="{FF2B5EF4-FFF2-40B4-BE49-F238E27FC236}">
              <a16:creationId xmlns:a16="http://schemas.microsoft.com/office/drawing/2014/main" id="{F8EB2BE0-CDD9-C640-82F2-59894EEF2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11300" y="321818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33</xdr:col>
      <xdr:colOff>127000</xdr:colOff>
      <xdr:row>134</xdr:row>
      <xdr:rowOff>0</xdr:rowOff>
    </xdr:from>
    <xdr:to>
      <xdr:col>35</xdr:col>
      <xdr:colOff>533399</xdr:colOff>
      <xdr:row>134</xdr:row>
      <xdr:rowOff>0</xdr:rowOff>
    </xdr:to>
    <xdr:pic>
      <xdr:nvPicPr>
        <xdr:cNvPr id="207" name="Immagine 206" descr="page14image29403072">
          <a:extLst>
            <a:ext uri="{FF2B5EF4-FFF2-40B4-BE49-F238E27FC236}">
              <a16:creationId xmlns:a16="http://schemas.microsoft.com/office/drawing/2014/main" id="{6EF65971-7E01-F548-BDA2-A20F1F2D4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68500" y="321818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546100</xdr:colOff>
      <xdr:row>134</xdr:row>
      <xdr:rowOff>0</xdr:rowOff>
    </xdr:from>
    <xdr:to>
      <xdr:col>36</xdr:col>
      <xdr:colOff>152399</xdr:colOff>
      <xdr:row>134</xdr:row>
      <xdr:rowOff>0</xdr:rowOff>
    </xdr:to>
    <xdr:pic>
      <xdr:nvPicPr>
        <xdr:cNvPr id="208" name="Immagine 207" descr="page14image29403264">
          <a:extLst>
            <a:ext uri="{FF2B5EF4-FFF2-40B4-BE49-F238E27FC236}">
              <a16:creationId xmlns:a16="http://schemas.microsoft.com/office/drawing/2014/main" id="{72FA2946-E7F4-2444-9342-297E85971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8600" y="321818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36</xdr:col>
      <xdr:colOff>165100</xdr:colOff>
      <xdr:row>134</xdr:row>
      <xdr:rowOff>0</xdr:rowOff>
    </xdr:from>
    <xdr:to>
      <xdr:col>39</xdr:col>
      <xdr:colOff>12702</xdr:colOff>
      <xdr:row>134</xdr:row>
      <xdr:rowOff>0</xdr:rowOff>
    </xdr:to>
    <xdr:pic>
      <xdr:nvPicPr>
        <xdr:cNvPr id="209" name="Immagine 208" descr="page14image29403456">
          <a:extLst>
            <a:ext uri="{FF2B5EF4-FFF2-40B4-BE49-F238E27FC236}">
              <a16:creationId xmlns:a16="http://schemas.microsoft.com/office/drawing/2014/main" id="{14D7FAC1-A77E-6041-904C-98602F7F2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83100" y="321818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25400</xdr:colOff>
      <xdr:row>134</xdr:row>
      <xdr:rowOff>0</xdr:rowOff>
    </xdr:from>
    <xdr:to>
      <xdr:col>39</xdr:col>
      <xdr:colOff>469900</xdr:colOff>
      <xdr:row>134</xdr:row>
      <xdr:rowOff>0</xdr:rowOff>
    </xdr:to>
    <xdr:pic>
      <xdr:nvPicPr>
        <xdr:cNvPr id="210" name="Immagine 209" descr="page14image29403648">
          <a:extLst>
            <a:ext uri="{FF2B5EF4-FFF2-40B4-BE49-F238E27FC236}">
              <a16:creationId xmlns:a16="http://schemas.microsoft.com/office/drawing/2014/main" id="{3FE3BAC1-4272-5544-9F25-E2C63C880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19900" y="321818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482600</xdr:colOff>
      <xdr:row>134</xdr:row>
      <xdr:rowOff>0</xdr:rowOff>
    </xdr:from>
    <xdr:to>
      <xdr:col>42</xdr:col>
      <xdr:colOff>63500</xdr:colOff>
      <xdr:row>134</xdr:row>
      <xdr:rowOff>0</xdr:rowOff>
    </xdr:to>
    <xdr:pic>
      <xdr:nvPicPr>
        <xdr:cNvPr id="211" name="Immagine 210" descr="page14image29403840">
          <a:extLst>
            <a:ext uri="{FF2B5EF4-FFF2-40B4-BE49-F238E27FC236}">
              <a16:creationId xmlns:a16="http://schemas.microsoft.com/office/drawing/2014/main" id="{5432CF98-8935-7E46-B9F8-88938B041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7100" y="321818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76200</xdr:colOff>
      <xdr:row>134</xdr:row>
      <xdr:rowOff>0</xdr:rowOff>
    </xdr:from>
    <xdr:to>
      <xdr:col>42</xdr:col>
      <xdr:colOff>508000</xdr:colOff>
      <xdr:row>134</xdr:row>
      <xdr:rowOff>0</xdr:rowOff>
    </xdr:to>
    <xdr:pic>
      <xdr:nvPicPr>
        <xdr:cNvPr id="212" name="Immagine 211" descr="page14image29404032">
          <a:extLst>
            <a:ext uri="{FF2B5EF4-FFF2-40B4-BE49-F238E27FC236}">
              <a16:creationId xmlns:a16="http://schemas.microsoft.com/office/drawing/2014/main" id="{1485B929-C83D-D444-AFD8-C750482B1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47200" y="321818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520700</xdr:colOff>
      <xdr:row>134</xdr:row>
      <xdr:rowOff>0</xdr:rowOff>
    </xdr:from>
    <xdr:to>
      <xdr:col>45</xdr:col>
      <xdr:colOff>368299</xdr:colOff>
      <xdr:row>134</xdr:row>
      <xdr:rowOff>0</xdr:rowOff>
    </xdr:to>
    <xdr:pic>
      <xdr:nvPicPr>
        <xdr:cNvPr id="213" name="Immagine 212" descr="page14image29404224">
          <a:extLst>
            <a:ext uri="{FF2B5EF4-FFF2-40B4-BE49-F238E27FC236}">
              <a16:creationId xmlns:a16="http://schemas.microsoft.com/office/drawing/2014/main" id="{AA28FAE4-EB1F-494B-B103-135272BFB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91700" y="321818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381000</xdr:colOff>
      <xdr:row>134</xdr:row>
      <xdr:rowOff>0</xdr:rowOff>
    </xdr:from>
    <xdr:to>
      <xdr:col>46</xdr:col>
      <xdr:colOff>1</xdr:colOff>
      <xdr:row>134</xdr:row>
      <xdr:rowOff>0</xdr:rowOff>
    </xdr:to>
    <xdr:pic>
      <xdr:nvPicPr>
        <xdr:cNvPr id="214" name="Immagine 213" descr="page14image29404416">
          <a:extLst>
            <a:ext uri="{FF2B5EF4-FFF2-40B4-BE49-F238E27FC236}">
              <a16:creationId xmlns:a16="http://schemas.microsoft.com/office/drawing/2014/main" id="{E4F01291-A871-164E-895C-3235C5CBF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0" y="321818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46</xdr:col>
      <xdr:colOff>12700</xdr:colOff>
      <xdr:row>134</xdr:row>
      <xdr:rowOff>0</xdr:rowOff>
    </xdr:from>
    <xdr:to>
      <xdr:col>48</xdr:col>
      <xdr:colOff>419101</xdr:colOff>
      <xdr:row>134</xdr:row>
      <xdr:rowOff>0</xdr:rowOff>
    </xdr:to>
    <xdr:pic>
      <xdr:nvPicPr>
        <xdr:cNvPr id="215" name="Immagine 214" descr="page14image29404608">
          <a:extLst>
            <a:ext uri="{FF2B5EF4-FFF2-40B4-BE49-F238E27FC236}">
              <a16:creationId xmlns:a16="http://schemas.microsoft.com/office/drawing/2014/main" id="{E0F95187-55C4-794E-B690-63F0FE2C8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85700" y="321818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48</xdr:col>
      <xdr:colOff>431800</xdr:colOff>
      <xdr:row>134</xdr:row>
      <xdr:rowOff>0</xdr:rowOff>
    </xdr:from>
    <xdr:to>
      <xdr:col>49</xdr:col>
      <xdr:colOff>38098</xdr:colOff>
      <xdr:row>134</xdr:row>
      <xdr:rowOff>0</xdr:rowOff>
    </xdr:to>
    <xdr:pic>
      <xdr:nvPicPr>
        <xdr:cNvPr id="216" name="Immagine 215" descr="page14image29404800">
          <a:extLst>
            <a:ext uri="{FF2B5EF4-FFF2-40B4-BE49-F238E27FC236}">
              <a16:creationId xmlns:a16="http://schemas.microsoft.com/office/drawing/2014/main" id="{A5897E2B-31ED-AE41-9FC7-0A4E82F7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55800" y="321818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49</xdr:col>
      <xdr:colOff>50800</xdr:colOff>
      <xdr:row>134</xdr:row>
      <xdr:rowOff>0</xdr:rowOff>
    </xdr:from>
    <xdr:to>
      <xdr:col>51</xdr:col>
      <xdr:colOff>723900</xdr:colOff>
      <xdr:row>134</xdr:row>
      <xdr:rowOff>0</xdr:rowOff>
    </xdr:to>
    <xdr:pic>
      <xdr:nvPicPr>
        <xdr:cNvPr id="217" name="Immagine 216" descr="page14image29404992">
          <a:extLst>
            <a:ext uri="{FF2B5EF4-FFF2-40B4-BE49-F238E27FC236}">
              <a16:creationId xmlns:a16="http://schemas.microsoft.com/office/drawing/2014/main" id="{32A3B951-992F-F54A-A4C4-B7E4D55F4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00300" y="321818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51</xdr:col>
      <xdr:colOff>736600</xdr:colOff>
      <xdr:row>134</xdr:row>
      <xdr:rowOff>0</xdr:rowOff>
    </xdr:from>
    <xdr:to>
      <xdr:col>52</xdr:col>
      <xdr:colOff>355598</xdr:colOff>
      <xdr:row>134</xdr:row>
      <xdr:rowOff>0</xdr:rowOff>
    </xdr:to>
    <xdr:pic>
      <xdr:nvPicPr>
        <xdr:cNvPr id="218" name="Immagine 217" descr="page14image29405184">
          <a:extLst>
            <a:ext uri="{FF2B5EF4-FFF2-40B4-BE49-F238E27FC236}">
              <a16:creationId xmlns:a16="http://schemas.microsoft.com/office/drawing/2014/main" id="{5C1EB4A7-5A08-FF48-A720-6B68BE667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37100" y="321818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52</xdr:col>
      <xdr:colOff>368300</xdr:colOff>
      <xdr:row>134</xdr:row>
      <xdr:rowOff>0</xdr:rowOff>
    </xdr:from>
    <xdr:to>
      <xdr:col>54</xdr:col>
      <xdr:colOff>774702</xdr:colOff>
      <xdr:row>134</xdr:row>
      <xdr:rowOff>0</xdr:rowOff>
    </xdr:to>
    <xdr:pic>
      <xdr:nvPicPr>
        <xdr:cNvPr id="219" name="Immagine 218" descr="page14image29405376">
          <a:extLst>
            <a:ext uri="{FF2B5EF4-FFF2-40B4-BE49-F238E27FC236}">
              <a16:creationId xmlns:a16="http://schemas.microsoft.com/office/drawing/2014/main" id="{C337EC4B-6890-724C-89AE-490C95FC9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4300" y="321818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54</xdr:col>
      <xdr:colOff>787400</xdr:colOff>
      <xdr:row>134</xdr:row>
      <xdr:rowOff>0</xdr:rowOff>
    </xdr:from>
    <xdr:to>
      <xdr:col>55</xdr:col>
      <xdr:colOff>393702</xdr:colOff>
      <xdr:row>134</xdr:row>
      <xdr:rowOff>0</xdr:rowOff>
    </xdr:to>
    <xdr:pic>
      <xdr:nvPicPr>
        <xdr:cNvPr id="220" name="Immagine 219" descr="page14image29405568">
          <a:extLst>
            <a:ext uri="{FF2B5EF4-FFF2-40B4-BE49-F238E27FC236}">
              <a16:creationId xmlns:a16="http://schemas.microsoft.com/office/drawing/2014/main" id="{5E8FA64C-652F-CE46-9C6A-96C2A50CF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64400" y="321818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55</xdr:col>
      <xdr:colOff>406400</xdr:colOff>
      <xdr:row>134</xdr:row>
      <xdr:rowOff>0</xdr:rowOff>
    </xdr:from>
    <xdr:to>
      <xdr:col>58</xdr:col>
      <xdr:colOff>253998</xdr:colOff>
      <xdr:row>134</xdr:row>
      <xdr:rowOff>0</xdr:rowOff>
    </xdr:to>
    <xdr:pic>
      <xdr:nvPicPr>
        <xdr:cNvPr id="221" name="Immagine 220" descr="page14image29405760">
          <a:extLst>
            <a:ext uri="{FF2B5EF4-FFF2-40B4-BE49-F238E27FC236}">
              <a16:creationId xmlns:a16="http://schemas.microsoft.com/office/drawing/2014/main" id="{4B0576E1-D3E1-114F-9308-4D177E5EA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08900" y="321818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58</xdr:col>
      <xdr:colOff>266700</xdr:colOff>
      <xdr:row>134</xdr:row>
      <xdr:rowOff>0</xdr:rowOff>
    </xdr:from>
    <xdr:to>
      <xdr:col>58</xdr:col>
      <xdr:colOff>711200</xdr:colOff>
      <xdr:row>134</xdr:row>
      <xdr:rowOff>0</xdr:rowOff>
    </xdr:to>
    <xdr:pic>
      <xdr:nvPicPr>
        <xdr:cNvPr id="222" name="Immagine 221" descr="page14image29405952">
          <a:extLst>
            <a:ext uri="{FF2B5EF4-FFF2-40B4-BE49-F238E27FC236}">
              <a16:creationId xmlns:a16="http://schemas.microsoft.com/office/drawing/2014/main" id="{36839DFB-98FF-9047-A89B-ABBA3D2C0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45700" y="321818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58</xdr:col>
      <xdr:colOff>723900</xdr:colOff>
      <xdr:row>134</xdr:row>
      <xdr:rowOff>0</xdr:rowOff>
    </xdr:from>
    <xdr:to>
      <xdr:col>61</xdr:col>
      <xdr:colOff>304799</xdr:colOff>
      <xdr:row>134</xdr:row>
      <xdr:rowOff>0</xdr:rowOff>
    </xdr:to>
    <xdr:pic>
      <xdr:nvPicPr>
        <xdr:cNvPr id="223" name="Immagine 222" descr="page14image29406144">
          <a:extLst>
            <a:ext uri="{FF2B5EF4-FFF2-40B4-BE49-F238E27FC236}">
              <a16:creationId xmlns:a16="http://schemas.microsoft.com/office/drawing/2014/main" id="{EC8F649C-E8EF-9649-91E8-D13354BB7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02900" y="321818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61</xdr:col>
      <xdr:colOff>317500</xdr:colOff>
      <xdr:row>134</xdr:row>
      <xdr:rowOff>0</xdr:rowOff>
    </xdr:from>
    <xdr:to>
      <xdr:col>61</xdr:col>
      <xdr:colOff>749300</xdr:colOff>
      <xdr:row>134</xdr:row>
      <xdr:rowOff>0</xdr:rowOff>
    </xdr:to>
    <xdr:pic>
      <xdr:nvPicPr>
        <xdr:cNvPr id="224" name="Immagine 223" descr="page14image29406336">
          <a:extLst>
            <a:ext uri="{FF2B5EF4-FFF2-40B4-BE49-F238E27FC236}">
              <a16:creationId xmlns:a16="http://schemas.microsoft.com/office/drawing/2014/main" id="{E5C9A68A-E410-F84D-931A-D61F50B7A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0" y="321818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61</xdr:col>
      <xdr:colOff>762000</xdr:colOff>
      <xdr:row>134</xdr:row>
      <xdr:rowOff>0</xdr:rowOff>
    </xdr:from>
    <xdr:to>
      <xdr:col>64</xdr:col>
      <xdr:colOff>609604</xdr:colOff>
      <xdr:row>134</xdr:row>
      <xdr:rowOff>0</xdr:rowOff>
    </xdr:to>
    <xdr:pic>
      <xdr:nvPicPr>
        <xdr:cNvPr id="225" name="Immagine 224" descr="page14image29406528">
          <a:extLst>
            <a:ext uri="{FF2B5EF4-FFF2-40B4-BE49-F238E27FC236}">
              <a16:creationId xmlns:a16="http://schemas.microsoft.com/office/drawing/2014/main" id="{1C1319BB-A21A-144F-9F14-0587C2C39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17500" y="321818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64</xdr:col>
      <xdr:colOff>622300</xdr:colOff>
      <xdr:row>134</xdr:row>
      <xdr:rowOff>0</xdr:rowOff>
    </xdr:from>
    <xdr:to>
      <xdr:col>65</xdr:col>
      <xdr:colOff>241297</xdr:colOff>
      <xdr:row>134</xdr:row>
      <xdr:rowOff>0</xdr:rowOff>
    </xdr:to>
    <xdr:pic>
      <xdr:nvPicPr>
        <xdr:cNvPr id="226" name="Immagine 225" descr="page14image29406720">
          <a:extLst>
            <a:ext uri="{FF2B5EF4-FFF2-40B4-BE49-F238E27FC236}">
              <a16:creationId xmlns:a16="http://schemas.microsoft.com/office/drawing/2014/main" id="{EDC0EBAB-24A4-A241-B1F8-81675D4BF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54300" y="321818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65</xdr:col>
      <xdr:colOff>254000</xdr:colOff>
      <xdr:row>134</xdr:row>
      <xdr:rowOff>0</xdr:rowOff>
    </xdr:from>
    <xdr:to>
      <xdr:col>67</xdr:col>
      <xdr:colOff>660400</xdr:colOff>
      <xdr:row>134</xdr:row>
      <xdr:rowOff>0</xdr:rowOff>
    </xdr:to>
    <xdr:pic>
      <xdr:nvPicPr>
        <xdr:cNvPr id="227" name="Immagine 226" descr="page14image29406912">
          <a:extLst>
            <a:ext uri="{FF2B5EF4-FFF2-40B4-BE49-F238E27FC236}">
              <a16:creationId xmlns:a16="http://schemas.microsoft.com/office/drawing/2014/main" id="{6BB83A0F-1EFB-CD41-88DF-B0434F060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0" y="321818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67</xdr:col>
      <xdr:colOff>673100</xdr:colOff>
      <xdr:row>134</xdr:row>
      <xdr:rowOff>0</xdr:rowOff>
    </xdr:from>
    <xdr:to>
      <xdr:col>68</xdr:col>
      <xdr:colOff>279400</xdr:colOff>
      <xdr:row>134</xdr:row>
      <xdr:rowOff>0</xdr:rowOff>
    </xdr:to>
    <xdr:pic>
      <xdr:nvPicPr>
        <xdr:cNvPr id="228" name="Immagine 227" descr="page14image29407104">
          <a:extLst>
            <a:ext uri="{FF2B5EF4-FFF2-40B4-BE49-F238E27FC236}">
              <a16:creationId xmlns:a16="http://schemas.microsoft.com/office/drawing/2014/main" id="{AC924BFC-CFD4-6042-86A9-4FA89864C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81600" y="321818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68</xdr:col>
      <xdr:colOff>292100</xdr:colOff>
      <xdr:row>134</xdr:row>
      <xdr:rowOff>0</xdr:rowOff>
    </xdr:from>
    <xdr:to>
      <xdr:col>71</xdr:col>
      <xdr:colOff>139701</xdr:colOff>
      <xdr:row>134</xdr:row>
      <xdr:rowOff>0</xdr:rowOff>
    </xdr:to>
    <xdr:pic>
      <xdr:nvPicPr>
        <xdr:cNvPr id="229" name="Immagine 228" descr="page14image29407296">
          <a:extLst>
            <a:ext uri="{FF2B5EF4-FFF2-40B4-BE49-F238E27FC236}">
              <a16:creationId xmlns:a16="http://schemas.microsoft.com/office/drawing/2014/main" id="{1680DF2B-7B2C-FC40-82E5-5F76B744F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26100" y="321818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71</xdr:col>
      <xdr:colOff>152400</xdr:colOff>
      <xdr:row>134</xdr:row>
      <xdr:rowOff>0</xdr:rowOff>
    </xdr:from>
    <xdr:to>
      <xdr:col>71</xdr:col>
      <xdr:colOff>596900</xdr:colOff>
      <xdr:row>134</xdr:row>
      <xdr:rowOff>0</xdr:rowOff>
    </xdr:to>
    <xdr:pic>
      <xdr:nvPicPr>
        <xdr:cNvPr id="230" name="Immagine 229" descr="page14image29407488">
          <a:extLst>
            <a:ext uri="{FF2B5EF4-FFF2-40B4-BE49-F238E27FC236}">
              <a16:creationId xmlns:a16="http://schemas.microsoft.com/office/drawing/2014/main" id="{0208FEA7-1CD1-AF42-98DE-580A1B9B9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2900" y="321818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71</xdr:col>
      <xdr:colOff>609600</xdr:colOff>
      <xdr:row>134</xdr:row>
      <xdr:rowOff>0</xdr:rowOff>
    </xdr:from>
    <xdr:to>
      <xdr:col>74</xdr:col>
      <xdr:colOff>190498</xdr:colOff>
      <xdr:row>134</xdr:row>
      <xdr:rowOff>0</xdr:rowOff>
    </xdr:to>
    <xdr:pic>
      <xdr:nvPicPr>
        <xdr:cNvPr id="231" name="Immagine 230" descr="page14image29407680">
          <a:extLst>
            <a:ext uri="{FF2B5EF4-FFF2-40B4-BE49-F238E27FC236}">
              <a16:creationId xmlns:a16="http://schemas.microsoft.com/office/drawing/2014/main" id="{7DFEB165-22D7-7A42-A398-DD60A1C0B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20100" y="321818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74</xdr:col>
      <xdr:colOff>203200</xdr:colOff>
      <xdr:row>134</xdr:row>
      <xdr:rowOff>0</xdr:rowOff>
    </xdr:from>
    <xdr:to>
      <xdr:col>74</xdr:col>
      <xdr:colOff>635000</xdr:colOff>
      <xdr:row>134</xdr:row>
      <xdr:rowOff>0</xdr:rowOff>
    </xdr:to>
    <xdr:pic>
      <xdr:nvPicPr>
        <xdr:cNvPr id="232" name="Immagine 231" descr="page14image29407872">
          <a:extLst>
            <a:ext uri="{FF2B5EF4-FFF2-40B4-BE49-F238E27FC236}">
              <a16:creationId xmlns:a16="http://schemas.microsoft.com/office/drawing/2014/main" id="{5B7ED027-5645-964F-9F75-5CC7C2739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90200" y="321818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74</xdr:col>
      <xdr:colOff>647700</xdr:colOff>
      <xdr:row>134</xdr:row>
      <xdr:rowOff>0</xdr:rowOff>
    </xdr:from>
    <xdr:to>
      <xdr:col>77</xdr:col>
      <xdr:colOff>495302</xdr:colOff>
      <xdr:row>134</xdr:row>
      <xdr:rowOff>0</xdr:rowOff>
    </xdr:to>
    <xdr:pic>
      <xdr:nvPicPr>
        <xdr:cNvPr id="233" name="Immagine 232" descr="page14image29408064">
          <a:extLst>
            <a:ext uri="{FF2B5EF4-FFF2-40B4-BE49-F238E27FC236}">
              <a16:creationId xmlns:a16="http://schemas.microsoft.com/office/drawing/2014/main" id="{6E8D71EC-7CB8-324B-86EE-2038F99A6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34700" y="321818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77</xdr:col>
      <xdr:colOff>508000</xdr:colOff>
      <xdr:row>134</xdr:row>
      <xdr:rowOff>0</xdr:rowOff>
    </xdr:from>
    <xdr:to>
      <xdr:col>78</xdr:col>
      <xdr:colOff>127000</xdr:colOff>
      <xdr:row>134</xdr:row>
      <xdr:rowOff>0</xdr:rowOff>
    </xdr:to>
    <xdr:pic>
      <xdr:nvPicPr>
        <xdr:cNvPr id="234" name="Immagine 233" descr="page14image29408256">
          <a:extLst>
            <a:ext uri="{FF2B5EF4-FFF2-40B4-BE49-F238E27FC236}">
              <a16:creationId xmlns:a16="http://schemas.microsoft.com/office/drawing/2014/main" id="{D215698C-7D4B-1F48-904E-CB09E7062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71500" y="321818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78</xdr:col>
      <xdr:colOff>139700</xdr:colOff>
      <xdr:row>134</xdr:row>
      <xdr:rowOff>0</xdr:rowOff>
    </xdr:from>
    <xdr:to>
      <xdr:col>80</xdr:col>
      <xdr:colOff>546101</xdr:colOff>
      <xdr:row>134</xdr:row>
      <xdr:rowOff>0</xdr:rowOff>
    </xdr:to>
    <xdr:pic>
      <xdr:nvPicPr>
        <xdr:cNvPr id="235" name="Immagine 234" descr="page14image29408448">
          <a:extLst>
            <a:ext uri="{FF2B5EF4-FFF2-40B4-BE49-F238E27FC236}">
              <a16:creationId xmlns:a16="http://schemas.microsoft.com/office/drawing/2014/main" id="{B045B940-7412-DC4C-8101-30241B75B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28700" y="32181800"/>
          <a:ext cx="2057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80</xdr:col>
      <xdr:colOff>558800</xdr:colOff>
      <xdr:row>134</xdr:row>
      <xdr:rowOff>0</xdr:rowOff>
    </xdr:from>
    <xdr:to>
      <xdr:col>81</xdr:col>
      <xdr:colOff>165099</xdr:colOff>
      <xdr:row>134</xdr:row>
      <xdr:rowOff>0</xdr:rowOff>
    </xdr:to>
    <xdr:pic>
      <xdr:nvPicPr>
        <xdr:cNvPr id="236" name="Immagine 235" descr="page14image29408640">
          <a:extLst>
            <a:ext uri="{FF2B5EF4-FFF2-40B4-BE49-F238E27FC236}">
              <a16:creationId xmlns:a16="http://schemas.microsoft.com/office/drawing/2014/main" id="{055E7C1F-9C71-C74E-B127-C01035971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98800" y="321818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81</xdr:col>
      <xdr:colOff>177800</xdr:colOff>
      <xdr:row>134</xdr:row>
      <xdr:rowOff>0</xdr:rowOff>
    </xdr:from>
    <xdr:to>
      <xdr:col>84</xdr:col>
      <xdr:colOff>25398</xdr:colOff>
      <xdr:row>134</xdr:row>
      <xdr:rowOff>0</xdr:rowOff>
    </xdr:to>
    <xdr:pic>
      <xdr:nvPicPr>
        <xdr:cNvPr id="237" name="Immagine 236" descr="page14image29408832">
          <a:extLst>
            <a:ext uri="{FF2B5EF4-FFF2-40B4-BE49-F238E27FC236}">
              <a16:creationId xmlns:a16="http://schemas.microsoft.com/office/drawing/2014/main" id="{52ED233B-33B4-CE47-A6DD-C38320738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43300" y="32181800"/>
          <a:ext cx="2324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84</xdr:col>
      <xdr:colOff>38100</xdr:colOff>
      <xdr:row>134</xdr:row>
      <xdr:rowOff>0</xdr:rowOff>
    </xdr:from>
    <xdr:to>
      <xdr:col>84</xdr:col>
      <xdr:colOff>482600</xdr:colOff>
      <xdr:row>134</xdr:row>
      <xdr:rowOff>0</xdr:rowOff>
    </xdr:to>
    <xdr:pic>
      <xdr:nvPicPr>
        <xdr:cNvPr id="238" name="Immagine 237" descr="page14image29409024">
          <a:extLst>
            <a:ext uri="{FF2B5EF4-FFF2-40B4-BE49-F238E27FC236}">
              <a16:creationId xmlns:a16="http://schemas.microsoft.com/office/drawing/2014/main" id="{FE3AB0B1-7EE2-594B-8ACE-41E298F3D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80100" y="321818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84</xdr:col>
      <xdr:colOff>495300</xdr:colOff>
      <xdr:row>134</xdr:row>
      <xdr:rowOff>0</xdr:rowOff>
    </xdr:from>
    <xdr:to>
      <xdr:col>90</xdr:col>
      <xdr:colOff>736601</xdr:colOff>
      <xdr:row>134</xdr:row>
      <xdr:rowOff>0</xdr:rowOff>
    </xdr:to>
    <xdr:pic>
      <xdr:nvPicPr>
        <xdr:cNvPr id="239" name="Immagine 238" descr="page14image29376512">
          <a:extLst>
            <a:ext uri="{FF2B5EF4-FFF2-40B4-BE49-F238E27FC236}">
              <a16:creationId xmlns:a16="http://schemas.microsoft.com/office/drawing/2014/main" id="{D4468A57-6C69-CB4F-BAB2-DFC1A5102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37300" y="32181800"/>
          <a:ext cx="5194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90</xdr:col>
      <xdr:colOff>749300</xdr:colOff>
      <xdr:row>134</xdr:row>
      <xdr:rowOff>0</xdr:rowOff>
    </xdr:from>
    <xdr:to>
      <xdr:col>91</xdr:col>
      <xdr:colOff>355601</xdr:colOff>
      <xdr:row>134</xdr:row>
      <xdr:rowOff>0</xdr:rowOff>
    </xdr:to>
    <xdr:pic>
      <xdr:nvPicPr>
        <xdr:cNvPr id="240" name="Immagine 239" descr="page14image29376704">
          <a:extLst>
            <a:ext uri="{FF2B5EF4-FFF2-40B4-BE49-F238E27FC236}">
              <a16:creationId xmlns:a16="http://schemas.microsoft.com/office/drawing/2014/main" id="{B35FB159-C1C3-8E45-B712-E1C67E8AE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44300" y="321818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5194300</xdr:colOff>
      <xdr:row>116</xdr:row>
      <xdr:rowOff>0</xdr:rowOff>
    </xdr:to>
    <xdr:pic>
      <xdr:nvPicPr>
        <xdr:cNvPr id="241" name="Immagine 240" descr="page14image29376896">
          <a:extLst>
            <a:ext uri="{FF2B5EF4-FFF2-40B4-BE49-F238E27FC236}">
              <a16:creationId xmlns:a16="http://schemas.microsoft.com/office/drawing/2014/main" id="{536E1B4D-2563-3643-81DC-7793043E0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2994600"/>
          <a:ext cx="5194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254000</xdr:colOff>
      <xdr:row>138</xdr:row>
      <xdr:rowOff>0</xdr:rowOff>
    </xdr:from>
    <xdr:to>
      <xdr:col>7</xdr:col>
      <xdr:colOff>685800</xdr:colOff>
      <xdr:row>138</xdr:row>
      <xdr:rowOff>0</xdr:rowOff>
    </xdr:to>
    <xdr:pic>
      <xdr:nvPicPr>
        <xdr:cNvPr id="242" name="Immagine 241" descr="page14image29377088">
          <a:extLst>
            <a:ext uri="{FF2B5EF4-FFF2-40B4-BE49-F238E27FC236}">
              <a16:creationId xmlns:a16="http://schemas.microsoft.com/office/drawing/2014/main" id="{BBBBB73F-A207-3B46-BE26-98793945B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500" y="329946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254000</xdr:colOff>
      <xdr:row>143</xdr:row>
      <xdr:rowOff>0</xdr:rowOff>
    </xdr:from>
    <xdr:to>
      <xdr:col>7</xdr:col>
      <xdr:colOff>685800</xdr:colOff>
      <xdr:row>143</xdr:row>
      <xdr:rowOff>0</xdr:rowOff>
    </xdr:to>
    <xdr:pic>
      <xdr:nvPicPr>
        <xdr:cNvPr id="244" name="Immagine 243" descr="page14image29377472">
          <a:extLst>
            <a:ext uri="{FF2B5EF4-FFF2-40B4-BE49-F238E27FC236}">
              <a16:creationId xmlns:a16="http://schemas.microsoft.com/office/drawing/2014/main" id="{3F9E14F7-A2CB-DB4F-B797-85A45237D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500" y="340106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698500</xdr:colOff>
      <xdr:row>143</xdr:row>
      <xdr:rowOff>0</xdr:rowOff>
    </xdr:from>
    <xdr:to>
      <xdr:col>13</xdr:col>
      <xdr:colOff>825502</xdr:colOff>
      <xdr:row>143</xdr:row>
      <xdr:rowOff>0</xdr:rowOff>
    </xdr:to>
    <xdr:pic>
      <xdr:nvPicPr>
        <xdr:cNvPr id="245" name="Immagine 244" descr="page14image29377664">
          <a:extLst>
            <a:ext uri="{FF2B5EF4-FFF2-40B4-BE49-F238E27FC236}">
              <a16:creationId xmlns:a16="http://schemas.microsoft.com/office/drawing/2014/main" id="{D31D1DB7-D36F-3848-AF70-E7A5428B4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34010600"/>
          <a:ext cx="5194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127000</xdr:colOff>
      <xdr:row>143</xdr:row>
      <xdr:rowOff>0</xdr:rowOff>
    </xdr:from>
    <xdr:to>
      <xdr:col>14</xdr:col>
      <xdr:colOff>558800</xdr:colOff>
      <xdr:row>143</xdr:row>
      <xdr:rowOff>0</xdr:rowOff>
    </xdr:to>
    <xdr:pic>
      <xdr:nvPicPr>
        <xdr:cNvPr id="246" name="Immagine 245" descr="page14image29377856">
          <a:extLst>
            <a:ext uri="{FF2B5EF4-FFF2-40B4-BE49-F238E27FC236}">
              <a16:creationId xmlns:a16="http://schemas.microsoft.com/office/drawing/2014/main" id="{5377C1F8-E763-954B-86AC-8E52F797C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4000" y="340106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571500</xdr:colOff>
      <xdr:row>143</xdr:row>
      <xdr:rowOff>0</xdr:rowOff>
    </xdr:from>
    <xdr:to>
      <xdr:col>20</xdr:col>
      <xdr:colOff>812798</xdr:colOff>
      <xdr:row>143</xdr:row>
      <xdr:rowOff>0</xdr:rowOff>
    </xdr:to>
    <xdr:pic>
      <xdr:nvPicPr>
        <xdr:cNvPr id="247" name="Immagine 246" descr="page14image29378048">
          <a:extLst>
            <a:ext uri="{FF2B5EF4-FFF2-40B4-BE49-F238E27FC236}">
              <a16:creationId xmlns:a16="http://schemas.microsoft.com/office/drawing/2014/main" id="{6D9DE6CF-E470-8248-AD20-C02B390C2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8500" y="34010600"/>
          <a:ext cx="5194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0</xdr:colOff>
      <xdr:row>143</xdr:row>
      <xdr:rowOff>0</xdr:rowOff>
    </xdr:from>
    <xdr:to>
      <xdr:col>21</xdr:col>
      <xdr:colOff>431800</xdr:colOff>
      <xdr:row>143</xdr:row>
      <xdr:rowOff>0</xdr:rowOff>
    </xdr:to>
    <xdr:pic>
      <xdr:nvPicPr>
        <xdr:cNvPr id="248" name="Immagine 247" descr="page14image29378240">
          <a:extLst>
            <a:ext uri="{FF2B5EF4-FFF2-40B4-BE49-F238E27FC236}">
              <a16:creationId xmlns:a16="http://schemas.microsoft.com/office/drawing/2014/main" id="{8CB28089-3720-9645-8214-5A2F339DF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40106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444500</xdr:colOff>
      <xdr:row>143</xdr:row>
      <xdr:rowOff>0</xdr:rowOff>
    </xdr:from>
    <xdr:to>
      <xdr:col>22</xdr:col>
      <xdr:colOff>63498</xdr:colOff>
      <xdr:row>143</xdr:row>
      <xdr:rowOff>0</xdr:rowOff>
    </xdr:to>
    <xdr:pic>
      <xdr:nvPicPr>
        <xdr:cNvPr id="249" name="Immagine 248" descr="page14image29378432">
          <a:extLst>
            <a:ext uri="{FF2B5EF4-FFF2-40B4-BE49-F238E27FC236}">
              <a16:creationId xmlns:a16="http://schemas.microsoft.com/office/drawing/2014/main" id="{B32999E3-8190-F442-AC11-0A70FAF78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00" y="340106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5156200</xdr:colOff>
      <xdr:row>120</xdr:row>
      <xdr:rowOff>0</xdr:rowOff>
    </xdr:to>
    <xdr:pic>
      <xdr:nvPicPr>
        <xdr:cNvPr id="250" name="Immagine 249" descr="page14image29378624">
          <a:extLst>
            <a:ext uri="{FF2B5EF4-FFF2-40B4-BE49-F238E27FC236}">
              <a16:creationId xmlns:a16="http://schemas.microsoft.com/office/drawing/2014/main" id="{A07A2B3A-CAC3-464B-AF6A-F9A89A5BF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5636200"/>
          <a:ext cx="51562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215900</xdr:colOff>
      <xdr:row>151</xdr:row>
      <xdr:rowOff>0</xdr:rowOff>
    </xdr:from>
    <xdr:to>
      <xdr:col>7</xdr:col>
      <xdr:colOff>660400</xdr:colOff>
      <xdr:row>151</xdr:row>
      <xdr:rowOff>0</xdr:rowOff>
    </xdr:to>
    <xdr:pic>
      <xdr:nvPicPr>
        <xdr:cNvPr id="251" name="Immagine 250" descr="page14image29378816">
          <a:extLst>
            <a:ext uri="{FF2B5EF4-FFF2-40B4-BE49-F238E27FC236}">
              <a16:creationId xmlns:a16="http://schemas.microsoft.com/office/drawing/2014/main" id="{6E2AE4BE-0ABD-9A45-8877-32F80C315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4400" y="356362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5168900</xdr:colOff>
      <xdr:row>101</xdr:row>
      <xdr:rowOff>0</xdr:rowOff>
    </xdr:to>
    <xdr:pic>
      <xdr:nvPicPr>
        <xdr:cNvPr id="252" name="Immagine 251" descr="page14image29379008">
          <a:extLst>
            <a:ext uri="{FF2B5EF4-FFF2-40B4-BE49-F238E27FC236}">
              <a16:creationId xmlns:a16="http://schemas.microsoft.com/office/drawing/2014/main" id="{59C13E8E-7B5E-3642-9E5F-B272FB883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9293800"/>
          <a:ext cx="51689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228600</xdr:colOff>
      <xdr:row>169</xdr:row>
      <xdr:rowOff>0</xdr:rowOff>
    </xdr:from>
    <xdr:to>
      <xdr:col>7</xdr:col>
      <xdr:colOff>673100</xdr:colOff>
      <xdr:row>169</xdr:row>
      <xdr:rowOff>0</xdr:rowOff>
    </xdr:to>
    <xdr:pic>
      <xdr:nvPicPr>
        <xdr:cNvPr id="253" name="Immagine 252" descr="page14image29379200">
          <a:extLst>
            <a:ext uri="{FF2B5EF4-FFF2-40B4-BE49-F238E27FC236}">
              <a16:creationId xmlns:a16="http://schemas.microsoft.com/office/drawing/2014/main" id="{C4D2A080-0EBF-0548-962A-1E486963E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7100" y="392938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685800</xdr:colOff>
      <xdr:row>169</xdr:row>
      <xdr:rowOff>0</xdr:rowOff>
    </xdr:from>
    <xdr:to>
      <xdr:col>13</xdr:col>
      <xdr:colOff>787402</xdr:colOff>
      <xdr:row>169</xdr:row>
      <xdr:rowOff>0</xdr:rowOff>
    </xdr:to>
    <xdr:pic>
      <xdr:nvPicPr>
        <xdr:cNvPr id="254" name="Immagine 253" descr="page14image29379392">
          <a:extLst>
            <a:ext uri="{FF2B5EF4-FFF2-40B4-BE49-F238E27FC236}">
              <a16:creationId xmlns:a16="http://schemas.microsoft.com/office/drawing/2014/main" id="{32FF66B0-F2F4-8B49-9592-E471F933E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4300" y="39293800"/>
          <a:ext cx="51689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88900</xdr:colOff>
      <xdr:row>169</xdr:row>
      <xdr:rowOff>0</xdr:rowOff>
    </xdr:from>
    <xdr:to>
      <xdr:col>14</xdr:col>
      <xdr:colOff>533400</xdr:colOff>
      <xdr:row>169</xdr:row>
      <xdr:rowOff>0</xdr:rowOff>
    </xdr:to>
    <xdr:pic>
      <xdr:nvPicPr>
        <xdr:cNvPr id="255" name="Immagine 254" descr="page14image29379584">
          <a:extLst>
            <a:ext uri="{FF2B5EF4-FFF2-40B4-BE49-F238E27FC236}">
              <a16:creationId xmlns:a16="http://schemas.microsoft.com/office/drawing/2014/main" id="{0AB3FF5F-35DA-614A-A340-85EE0018E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5900" y="392938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546100</xdr:colOff>
      <xdr:row>169</xdr:row>
      <xdr:rowOff>0</xdr:rowOff>
    </xdr:from>
    <xdr:to>
      <xdr:col>20</xdr:col>
      <xdr:colOff>761998</xdr:colOff>
      <xdr:row>169</xdr:row>
      <xdr:rowOff>0</xdr:rowOff>
    </xdr:to>
    <xdr:pic>
      <xdr:nvPicPr>
        <xdr:cNvPr id="256" name="Immagine 255" descr="page14image29379776">
          <a:extLst>
            <a:ext uri="{FF2B5EF4-FFF2-40B4-BE49-F238E27FC236}">
              <a16:creationId xmlns:a16="http://schemas.microsoft.com/office/drawing/2014/main" id="{4FEF4455-8A86-A641-BD54-F871D5A03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3100" y="39293800"/>
          <a:ext cx="51689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774700</xdr:colOff>
      <xdr:row>169</xdr:row>
      <xdr:rowOff>0</xdr:rowOff>
    </xdr:from>
    <xdr:to>
      <xdr:col>21</xdr:col>
      <xdr:colOff>393701</xdr:colOff>
      <xdr:row>169</xdr:row>
      <xdr:rowOff>0</xdr:rowOff>
    </xdr:to>
    <xdr:pic>
      <xdr:nvPicPr>
        <xdr:cNvPr id="257" name="Immagine 256" descr="page14image29379968">
          <a:extLst>
            <a:ext uri="{FF2B5EF4-FFF2-40B4-BE49-F238E27FC236}">
              <a16:creationId xmlns:a16="http://schemas.microsoft.com/office/drawing/2014/main" id="{B33BCE4F-F4D7-D945-B6CF-79D68D3A1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84700" y="39293800"/>
          <a:ext cx="444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406400</xdr:colOff>
      <xdr:row>169</xdr:row>
      <xdr:rowOff>0</xdr:rowOff>
    </xdr:from>
    <xdr:to>
      <xdr:col>23</xdr:col>
      <xdr:colOff>774701</xdr:colOff>
      <xdr:row>169</xdr:row>
      <xdr:rowOff>0</xdr:rowOff>
    </xdr:to>
    <xdr:pic>
      <xdr:nvPicPr>
        <xdr:cNvPr id="258" name="Immagine 257" descr="page14image29380160">
          <a:extLst>
            <a:ext uri="{FF2B5EF4-FFF2-40B4-BE49-F238E27FC236}">
              <a16:creationId xmlns:a16="http://schemas.microsoft.com/office/drawing/2014/main" id="{B3548432-547E-3D43-AAFC-0B7D99457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1900" y="39293800"/>
          <a:ext cx="2019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787400</xdr:colOff>
      <xdr:row>169</xdr:row>
      <xdr:rowOff>0</xdr:rowOff>
    </xdr:from>
    <xdr:to>
      <xdr:col>24</xdr:col>
      <xdr:colOff>380997</xdr:colOff>
      <xdr:row>169</xdr:row>
      <xdr:rowOff>12700</xdr:rowOff>
    </xdr:to>
    <xdr:pic>
      <xdr:nvPicPr>
        <xdr:cNvPr id="259" name="Immagine 258" descr="page14image29380352">
          <a:extLst>
            <a:ext uri="{FF2B5EF4-FFF2-40B4-BE49-F238E27FC236}">
              <a16:creationId xmlns:a16="http://schemas.microsoft.com/office/drawing/2014/main" id="{EF41EAD1-4C13-3747-8B07-B7A7F5E59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73900" y="39293800"/>
          <a:ext cx="4191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393700</xdr:colOff>
      <xdr:row>169</xdr:row>
      <xdr:rowOff>0</xdr:rowOff>
    </xdr:from>
    <xdr:to>
      <xdr:col>25</xdr:col>
      <xdr:colOff>3</xdr:colOff>
      <xdr:row>169</xdr:row>
      <xdr:rowOff>0</xdr:rowOff>
    </xdr:to>
    <xdr:pic>
      <xdr:nvPicPr>
        <xdr:cNvPr id="260" name="Immagine 259" descr="page14image29380544">
          <a:extLst>
            <a:ext uri="{FF2B5EF4-FFF2-40B4-BE49-F238E27FC236}">
              <a16:creationId xmlns:a16="http://schemas.microsoft.com/office/drawing/2014/main" id="{C6048B9D-D8D5-A24D-B871-E9BDB31EB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5700" y="392938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12700</xdr:colOff>
      <xdr:row>169</xdr:row>
      <xdr:rowOff>0</xdr:rowOff>
    </xdr:from>
    <xdr:to>
      <xdr:col>28</xdr:col>
      <xdr:colOff>88900</xdr:colOff>
      <xdr:row>169</xdr:row>
      <xdr:rowOff>0</xdr:rowOff>
    </xdr:to>
    <xdr:pic>
      <xdr:nvPicPr>
        <xdr:cNvPr id="261" name="Immagine 260" descr="page14image29380736">
          <a:extLst>
            <a:ext uri="{FF2B5EF4-FFF2-40B4-BE49-F238E27FC236}">
              <a16:creationId xmlns:a16="http://schemas.microsoft.com/office/drawing/2014/main" id="{7904D476-D154-7A45-9803-D95B5A278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50200" y="39293800"/>
          <a:ext cx="2552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101600</xdr:colOff>
      <xdr:row>169</xdr:row>
      <xdr:rowOff>0</xdr:rowOff>
    </xdr:from>
    <xdr:to>
      <xdr:col>28</xdr:col>
      <xdr:colOff>508000</xdr:colOff>
      <xdr:row>169</xdr:row>
      <xdr:rowOff>0</xdr:rowOff>
    </xdr:to>
    <xdr:pic>
      <xdr:nvPicPr>
        <xdr:cNvPr id="262" name="Immagine 261" descr="page14image29380928">
          <a:extLst>
            <a:ext uri="{FF2B5EF4-FFF2-40B4-BE49-F238E27FC236}">
              <a16:creationId xmlns:a16="http://schemas.microsoft.com/office/drawing/2014/main" id="{E38538AD-1B49-3646-9CCC-F42C0C4CA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15600" y="39293800"/>
          <a:ext cx="406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520700</xdr:colOff>
      <xdr:row>169</xdr:row>
      <xdr:rowOff>0</xdr:rowOff>
    </xdr:from>
    <xdr:to>
      <xdr:col>31</xdr:col>
      <xdr:colOff>63497</xdr:colOff>
      <xdr:row>169</xdr:row>
      <xdr:rowOff>0</xdr:rowOff>
    </xdr:to>
    <xdr:pic>
      <xdr:nvPicPr>
        <xdr:cNvPr id="263" name="Immagine 262" descr="page14image29381120">
          <a:extLst>
            <a:ext uri="{FF2B5EF4-FFF2-40B4-BE49-F238E27FC236}">
              <a16:creationId xmlns:a16="http://schemas.microsoft.com/office/drawing/2014/main" id="{338B4DCD-1386-7740-83C3-C73158E38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4700" y="39293800"/>
          <a:ext cx="2019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76200</xdr:colOff>
      <xdr:row>169</xdr:row>
      <xdr:rowOff>0</xdr:rowOff>
    </xdr:from>
    <xdr:to>
      <xdr:col>31</xdr:col>
      <xdr:colOff>495300</xdr:colOff>
      <xdr:row>169</xdr:row>
      <xdr:rowOff>12700</xdr:rowOff>
    </xdr:to>
    <xdr:pic>
      <xdr:nvPicPr>
        <xdr:cNvPr id="264" name="Immagine 263" descr="page14image29381312">
          <a:extLst>
            <a:ext uri="{FF2B5EF4-FFF2-40B4-BE49-F238E27FC236}">
              <a16:creationId xmlns:a16="http://schemas.microsoft.com/office/drawing/2014/main" id="{15DD91D6-FCEE-694F-8DB6-2F69B85D2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66700" y="39293800"/>
          <a:ext cx="4191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508000</xdr:colOff>
      <xdr:row>169</xdr:row>
      <xdr:rowOff>0</xdr:rowOff>
    </xdr:from>
    <xdr:to>
      <xdr:col>32</xdr:col>
      <xdr:colOff>114303</xdr:colOff>
      <xdr:row>169</xdr:row>
      <xdr:rowOff>0</xdr:rowOff>
    </xdr:to>
    <xdr:pic>
      <xdr:nvPicPr>
        <xdr:cNvPr id="265" name="Immagine 264" descr="page14image29381504">
          <a:extLst>
            <a:ext uri="{FF2B5EF4-FFF2-40B4-BE49-F238E27FC236}">
              <a16:creationId xmlns:a16="http://schemas.microsoft.com/office/drawing/2014/main" id="{0FF7B004-114E-BC49-A03F-DEC3B639E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0" y="392938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127000</xdr:colOff>
      <xdr:row>169</xdr:row>
      <xdr:rowOff>0</xdr:rowOff>
    </xdr:from>
    <xdr:to>
      <xdr:col>35</xdr:col>
      <xdr:colOff>203198</xdr:colOff>
      <xdr:row>169</xdr:row>
      <xdr:rowOff>0</xdr:rowOff>
    </xdr:to>
    <xdr:pic>
      <xdr:nvPicPr>
        <xdr:cNvPr id="266" name="Immagine 265" descr="page14image29381696">
          <a:extLst>
            <a:ext uri="{FF2B5EF4-FFF2-40B4-BE49-F238E27FC236}">
              <a16:creationId xmlns:a16="http://schemas.microsoft.com/office/drawing/2014/main" id="{2C9709D7-939E-D44A-8063-6A439E259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43000" y="39293800"/>
          <a:ext cx="2552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215900</xdr:colOff>
      <xdr:row>169</xdr:row>
      <xdr:rowOff>0</xdr:rowOff>
    </xdr:from>
    <xdr:to>
      <xdr:col>35</xdr:col>
      <xdr:colOff>622300</xdr:colOff>
      <xdr:row>169</xdr:row>
      <xdr:rowOff>0</xdr:rowOff>
    </xdr:to>
    <xdr:pic>
      <xdr:nvPicPr>
        <xdr:cNvPr id="267" name="Immagine 266" descr="page14image29381888">
          <a:extLst>
            <a:ext uri="{FF2B5EF4-FFF2-40B4-BE49-F238E27FC236}">
              <a16:creationId xmlns:a16="http://schemas.microsoft.com/office/drawing/2014/main" id="{BE458CC7-CE30-3E4C-B32D-28E75D416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08400" y="39293800"/>
          <a:ext cx="406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635000</xdr:colOff>
      <xdr:row>169</xdr:row>
      <xdr:rowOff>0</xdr:rowOff>
    </xdr:from>
    <xdr:to>
      <xdr:col>38</xdr:col>
      <xdr:colOff>177800</xdr:colOff>
      <xdr:row>169</xdr:row>
      <xdr:rowOff>0</xdr:rowOff>
    </xdr:to>
    <xdr:pic>
      <xdr:nvPicPr>
        <xdr:cNvPr id="268" name="Immagine 267" descr="page14image29382080">
          <a:extLst>
            <a:ext uri="{FF2B5EF4-FFF2-40B4-BE49-F238E27FC236}">
              <a16:creationId xmlns:a16="http://schemas.microsoft.com/office/drawing/2014/main" id="{96E47C77-C4C5-604C-B221-52FEBD70A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0" y="39293800"/>
          <a:ext cx="2019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190500</xdr:colOff>
      <xdr:row>169</xdr:row>
      <xdr:rowOff>0</xdr:rowOff>
    </xdr:from>
    <xdr:to>
      <xdr:col>38</xdr:col>
      <xdr:colOff>609600</xdr:colOff>
      <xdr:row>169</xdr:row>
      <xdr:rowOff>12700</xdr:rowOff>
    </xdr:to>
    <xdr:pic>
      <xdr:nvPicPr>
        <xdr:cNvPr id="269" name="Immagine 268" descr="page14image29382272">
          <a:extLst>
            <a:ext uri="{FF2B5EF4-FFF2-40B4-BE49-F238E27FC236}">
              <a16:creationId xmlns:a16="http://schemas.microsoft.com/office/drawing/2014/main" id="{C13212F1-8861-784E-8339-CFB4BC97A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59500" y="39293800"/>
          <a:ext cx="4191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622300</xdr:colOff>
      <xdr:row>169</xdr:row>
      <xdr:rowOff>0</xdr:rowOff>
    </xdr:from>
    <xdr:to>
      <xdr:col>39</xdr:col>
      <xdr:colOff>228601</xdr:colOff>
      <xdr:row>169</xdr:row>
      <xdr:rowOff>0</xdr:rowOff>
    </xdr:to>
    <xdr:pic>
      <xdr:nvPicPr>
        <xdr:cNvPr id="270" name="Immagine 269" descr="page14image29382464">
          <a:extLst>
            <a:ext uri="{FF2B5EF4-FFF2-40B4-BE49-F238E27FC236}">
              <a16:creationId xmlns:a16="http://schemas.microsoft.com/office/drawing/2014/main" id="{85276F71-9E76-744E-AF77-8687D0D81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91300" y="392938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241300</xdr:colOff>
      <xdr:row>169</xdr:row>
      <xdr:rowOff>0</xdr:rowOff>
    </xdr:from>
    <xdr:to>
      <xdr:col>42</xdr:col>
      <xdr:colOff>317500</xdr:colOff>
      <xdr:row>169</xdr:row>
      <xdr:rowOff>0</xdr:rowOff>
    </xdr:to>
    <xdr:pic>
      <xdr:nvPicPr>
        <xdr:cNvPr id="271" name="Immagine 270" descr="page14image29382656">
          <a:extLst>
            <a:ext uri="{FF2B5EF4-FFF2-40B4-BE49-F238E27FC236}">
              <a16:creationId xmlns:a16="http://schemas.microsoft.com/office/drawing/2014/main" id="{ECF626A2-A912-B24F-B688-2A35B11AB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35800" y="39293800"/>
          <a:ext cx="2552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330200</xdr:colOff>
      <xdr:row>169</xdr:row>
      <xdr:rowOff>0</xdr:rowOff>
    </xdr:from>
    <xdr:to>
      <xdr:col>42</xdr:col>
      <xdr:colOff>736600</xdr:colOff>
      <xdr:row>169</xdr:row>
      <xdr:rowOff>0</xdr:rowOff>
    </xdr:to>
    <xdr:pic>
      <xdr:nvPicPr>
        <xdr:cNvPr id="272" name="Immagine 271" descr="page14image29382848">
          <a:extLst>
            <a:ext uri="{FF2B5EF4-FFF2-40B4-BE49-F238E27FC236}">
              <a16:creationId xmlns:a16="http://schemas.microsoft.com/office/drawing/2014/main" id="{F3CE66CD-4F0A-064C-AB4E-54926C006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1200" y="39293800"/>
          <a:ext cx="406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749300</xdr:colOff>
      <xdr:row>169</xdr:row>
      <xdr:rowOff>0</xdr:rowOff>
    </xdr:from>
    <xdr:to>
      <xdr:col>45</xdr:col>
      <xdr:colOff>292099</xdr:colOff>
      <xdr:row>169</xdr:row>
      <xdr:rowOff>0</xdr:rowOff>
    </xdr:to>
    <xdr:pic>
      <xdr:nvPicPr>
        <xdr:cNvPr id="273" name="Immagine 272" descr="page14image29383040">
          <a:extLst>
            <a:ext uri="{FF2B5EF4-FFF2-40B4-BE49-F238E27FC236}">
              <a16:creationId xmlns:a16="http://schemas.microsoft.com/office/drawing/2014/main" id="{963C5011-9572-0A41-820F-3EDD85CF2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20300" y="39293800"/>
          <a:ext cx="2019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304800</xdr:colOff>
      <xdr:row>169</xdr:row>
      <xdr:rowOff>0</xdr:rowOff>
    </xdr:from>
    <xdr:to>
      <xdr:col>45</xdr:col>
      <xdr:colOff>723900</xdr:colOff>
      <xdr:row>169</xdr:row>
      <xdr:rowOff>12700</xdr:rowOff>
    </xdr:to>
    <xdr:pic>
      <xdr:nvPicPr>
        <xdr:cNvPr id="274" name="Immagine 273" descr="page14image29383232">
          <a:extLst>
            <a:ext uri="{FF2B5EF4-FFF2-40B4-BE49-F238E27FC236}">
              <a16:creationId xmlns:a16="http://schemas.microsoft.com/office/drawing/2014/main" id="{D64DDB7B-AEDF-F04D-9EA4-A228AB7E7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52300" y="39293800"/>
          <a:ext cx="4191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736600</xdr:colOff>
      <xdr:row>169</xdr:row>
      <xdr:rowOff>0</xdr:rowOff>
    </xdr:from>
    <xdr:to>
      <xdr:col>46</xdr:col>
      <xdr:colOff>342901</xdr:colOff>
      <xdr:row>169</xdr:row>
      <xdr:rowOff>0</xdr:rowOff>
    </xdr:to>
    <xdr:pic>
      <xdr:nvPicPr>
        <xdr:cNvPr id="275" name="Immagine 274" descr="page14image29383424">
          <a:extLst>
            <a:ext uri="{FF2B5EF4-FFF2-40B4-BE49-F238E27FC236}">
              <a16:creationId xmlns:a16="http://schemas.microsoft.com/office/drawing/2014/main" id="{1EA2DF59-A591-3447-B2A0-E8271338F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84100" y="392938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46</xdr:col>
      <xdr:colOff>355600</xdr:colOff>
      <xdr:row>169</xdr:row>
      <xdr:rowOff>0</xdr:rowOff>
    </xdr:from>
    <xdr:to>
      <xdr:col>49</xdr:col>
      <xdr:colOff>431799</xdr:colOff>
      <xdr:row>169</xdr:row>
      <xdr:rowOff>0</xdr:rowOff>
    </xdr:to>
    <xdr:pic>
      <xdr:nvPicPr>
        <xdr:cNvPr id="276" name="Immagine 275" descr="page14image29383616">
          <a:extLst>
            <a:ext uri="{FF2B5EF4-FFF2-40B4-BE49-F238E27FC236}">
              <a16:creationId xmlns:a16="http://schemas.microsoft.com/office/drawing/2014/main" id="{37D3DCE3-0E1A-CF4D-B526-C1412413B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28600" y="39293800"/>
          <a:ext cx="2552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49</xdr:col>
      <xdr:colOff>444500</xdr:colOff>
      <xdr:row>169</xdr:row>
      <xdr:rowOff>0</xdr:rowOff>
    </xdr:from>
    <xdr:to>
      <xdr:col>50</xdr:col>
      <xdr:colOff>25402</xdr:colOff>
      <xdr:row>169</xdr:row>
      <xdr:rowOff>0</xdr:rowOff>
    </xdr:to>
    <xdr:pic>
      <xdr:nvPicPr>
        <xdr:cNvPr id="277" name="Immagine 276" descr="page14image29383808">
          <a:extLst>
            <a:ext uri="{FF2B5EF4-FFF2-40B4-BE49-F238E27FC236}">
              <a16:creationId xmlns:a16="http://schemas.microsoft.com/office/drawing/2014/main" id="{7D51C8C5-1685-CC40-A440-64C70FA27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4000" y="39293800"/>
          <a:ext cx="406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2019300</xdr:colOff>
      <xdr:row>105</xdr:row>
      <xdr:rowOff>0</xdr:rowOff>
    </xdr:to>
    <xdr:pic>
      <xdr:nvPicPr>
        <xdr:cNvPr id="278" name="Immagine 277" descr="page14image29384000">
          <a:extLst>
            <a:ext uri="{FF2B5EF4-FFF2-40B4-BE49-F238E27FC236}">
              <a16:creationId xmlns:a16="http://schemas.microsoft.com/office/drawing/2014/main" id="{72498F2B-5BFF-8443-AA30-010B293E8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40106600"/>
          <a:ext cx="20193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419100</xdr:colOff>
      <xdr:row>175</xdr:row>
      <xdr:rowOff>12700</xdr:rowOff>
    </xdr:to>
    <xdr:pic>
      <xdr:nvPicPr>
        <xdr:cNvPr id="279" name="Immagine 278" descr="page14image29384192">
          <a:extLst>
            <a:ext uri="{FF2B5EF4-FFF2-40B4-BE49-F238E27FC236}">
              <a16:creationId xmlns:a16="http://schemas.microsoft.com/office/drawing/2014/main" id="{590C6BEE-4211-274C-922F-9864E79ED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40106600"/>
          <a:ext cx="4191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175</xdr:row>
      <xdr:rowOff>0</xdr:rowOff>
    </xdr:from>
    <xdr:to>
      <xdr:col>5</xdr:col>
      <xdr:colOff>433991</xdr:colOff>
      <xdr:row>175</xdr:row>
      <xdr:rowOff>0</xdr:rowOff>
    </xdr:to>
    <xdr:pic>
      <xdr:nvPicPr>
        <xdr:cNvPr id="280" name="Immagine 279" descr="page14image29384384">
          <a:extLst>
            <a:ext uri="{FF2B5EF4-FFF2-40B4-BE49-F238E27FC236}">
              <a16:creationId xmlns:a16="http://schemas.microsoft.com/office/drawing/2014/main" id="{E6F60987-D9AE-BA43-AAFA-E26EC94F0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9300" y="40106600"/>
          <a:ext cx="4318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431800</xdr:colOff>
      <xdr:row>175</xdr:row>
      <xdr:rowOff>0</xdr:rowOff>
    </xdr:from>
    <xdr:to>
      <xdr:col>5</xdr:col>
      <xdr:colOff>2984500</xdr:colOff>
      <xdr:row>175</xdr:row>
      <xdr:rowOff>0</xdr:rowOff>
    </xdr:to>
    <xdr:pic>
      <xdr:nvPicPr>
        <xdr:cNvPr id="281" name="Immagine 280" descr="page14image29384576">
          <a:extLst>
            <a:ext uri="{FF2B5EF4-FFF2-40B4-BE49-F238E27FC236}">
              <a16:creationId xmlns:a16="http://schemas.microsoft.com/office/drawing/2014/main" id="{111683CE-A046-D347-8F7B-BAAD46C6B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40106600"/>
          <a:ext cx="2552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520700</xdr:colOff>
      <xdr:row>173</xdr:row>
      <xdr:rowOff>0</xdr:rowOff>
    </xdr:from>
    <xdr:to>
      <xdr:col>7</xdr:col>
      <xdr:colOff>952499</xdr:colOff>
      <xdr:row>173</xdr:row>
      <xdr:rowOff>0</xdr:rowOff>
    </xdr:to>
    <xdr:pic>
      <xdr:nvPicPr>
        <xdr:cNvPr id="282" name="Immagine 281" descr="page14image29384768">
          <a:extLst>
            <a:ext uri="{FF2B5EF4-FFF2-40B4-BE49-F238E27FC236}">
              <a16:creationId xmlns:a16="http://schemas.microsoft.com/office/drawing/2014/main" id="{7BA55867-F6ED-D942-9D37-3E6CF2F6C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9200" y="40106600"/>
          <a:ext cx="4064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71551</xdr:colOff>
      <xdr:row>0</xdr:row>
      <xdr:rowOff>0</xdr:rowOff>
    </xdr:from>
    <xdr:to>
      <xdr:col>1</xdr:col>
      <xdr:colOff>1862251</xdr:colOff>
      <xdr:row>7</xdr:row>
      <xdr:rowOff>537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19861846-ACB6-4888-20D9-1F4611F8C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12255" y="0"/>
          <a:ext cx="1790700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5C7B7-BEE4-5345-8A62-967259518445}">
  <sheetPr>
    <pageSetUpPr fitToPage="1"/>
  </sheetPr>
  <dimension ref="B9:H119"/>
  <sheetViews>
    <sheetView tabSelected="1" view="pageBreakPreview" topLeftCell="B47" zoomScale="110" zoomScaleNormal="110" zoomScaleSheetLayoutView="110" workbookViewId="0">
      <selection activeCell="J75" sqref="J75:J82"/>
    </sheetView>
  </sheetViews>
  <sheetFormatPr baseColWidth="10" defaultColWidth="11" defaultRowHeight="16" x14ac:dyDescent="0.2"/>
  <cols>
    <col min="2" max="2" width="75.83203125" bestFit="1" customWidth="1"/>
    <col min="3" max="3" width="15.1640625" customWidth="1"/>
    <col min="4" max="4" width="22.33203125" customWidth="1"/>
    <col min="6" max="6" width="72.1640625" customWidth="1"/>
    <col min="7" max="7" width="12.1640625" bestFit="1" customWidth="1"/>
    <col min="8" max="8" width="12.83203125" customWidth="1"/>
  </cols>
  <sheetData>
    <row r="9" spans="2:8" x14ac:dyDescent="0.2">
      <c r="B9" s="11" t="s">
        <v>90</v>
      </c>
      <c r="D9" s="11"/>
    </row>
    <row r="10" spans="2:8" ht="19" x14ac:dyDescent="0.25">
      <c r="B10" s="1" t="s">
        <v>0</v>
      </c>
      <c r="D10" s="1"/>
    </row>
    <row r="12" spans="2:8" ht="19" x14ac:dyDescent="0.25">
      <c r="B12" s="1" t="s">
        <v>1</v>
      </c>
      <c r="D12" s="1"/>
    </row>
    <row r="13" spans="2:8" x14ac:dyDescent="0.2">
      <c r="B13" t="s">
        <v>94</v>
      </c>
    </row>
    <row r="15" spans="2:8" x14ac:dyDescent="0.2">
      <c r="B15" s="3" t="s">
        <v>2</v>
      </c>
      <c r="C15" s="3">
        <v>2024</v>
      </c>
      <c r="D15" s="3">
        <v>2023</v>
      </c>
      <c r="F15" s="3" t="s">
        <v>19</v>
      </c>
      <c r="G15" s="3">
        <v>2024</v>
      </c>
      <c r="H15" s="3">
        <v>2023</v>
      </c>
    </row>
    <row r="16" spans="2:8" x14ac:dyDescent="0.2">
      <c r="B16" s="3" t="s">
        <v>3</v>
      </c>
      <c r="C16" s="8"/>
      <c r="D16" s="18"/>
      <c r="F16" s="3" t="s">
        <v>20</v>
      </c>
      <c r="G16" s="5"/>
      <c r="H16" s="3"/>
    </row>
    <row r="17" spans="2:8" x14ac:dyDescent="0.2">
      <c r="B17" s="4" t="s">
        <v>4</v>
      </c>
      <c r="C17" s="19">
        <v>0</v>
      </c>
      <c r="D17" s="21">
        <v>0</v>
      </c>
      <c r="F17" s="4" t="s">
        <v>21</v>
      </c>
      <c r="G17" s="14">
        <v>1500</v>
      </c>
      <c r="H17" s="12" t="s">
        <v>93</v>
      </c>
    </row>
    <row r="18" spans="2:8" x14ac:dyDescent="0.2">
      <c r="B18" s="4" t="s">
        <v>5</v>
      </c>
      <c r="C18" s="19">
        <v>21166.05</v>
      </c>
      <c r="D18" s="21">
        <v>31075.99</v>
      </c>
      <c r="F18" s="4" t="s">
        <v>22</v>
      </c>
      <c r="G18" s="8">
        <v>0</v>
      </c>
      <c r="H18" s="4"/>
    </row>
    <row r="19" spans="2:8" x14ac:dyDescent="0.2">
      <c r="B19" s="4" t="s">
        <v>10</v>
      </c>
      <c r="C19" s="19">
        <v>0</v>
      </c>
      <c r="D19" s="21">
        <v>0</v>
      </c>
      <c r="F19" s="4" t="s">
        <v>23</v>
      </c>
      <c r="G19" s="8">
        <v>0</v>
      </c>
      <c r="H19" s="4"/>
    </row>
    <row r="20" spans="2:8" x14ac:dyDescent="0.2">
      <c r="B20" s="4" t="s">
        <v>11</v>
      </c>
      <c r="C20" s="19">
        <v>0</v>
      </c>
      <c r="D20" s="21">
        <v>0</v>
      </c>
      <c r="F20" s="4" t="s">
        <v>24</v>
      </c>
      <c r="G20" s="8">
        <v>0</v>
      </c>
      <c r="H20" s="4"/>
    </row>
    <row r="21" spans="2:8" x14ac:dyDescent="0.2">
      <c r="B21" s="4" t="s">
        <v>6</v>
      </c>
      <c r="C21" s="19">
        <v>0</v>
      </c>
      <c r="D21" s="22">
        <v>179.98</v>
      </c>
      <c r="F21" s="4" t="s">
        <v>25</v>
      </c>
      <c r="G21" s="8">
        <v>0</v>
      </c>
      <c r="H21" s="4"/>
    </row>
    <row r="22" spans="2:8" x14ac:dyDescent="0.2">
      <c r="B22" s="4" t="s">
        <v>7</v>
      </c>
      <c r="C22" s="19"/>
      <c r="D22" s="22"/>
      <c r="F22" s="4" t="s">
        <v>26</v>
      </c>
      <c r="G22" s="14">
        <v>0</v>
      </c>
      <c r="H22" s="21">
        <v>8617.5</v>
      </c>
    </row>
    <row r="23" spans="2:8" x14ac:dyDescent="0.2">
      <c r="B23" s="5"/>
      <c r="C23" s="19"/>
      <c r="D23" s="23"/>
      <c r="F23" s="4" t="s">
        <v>67</v>
      </c>
      <c r="H23" s="22"/>
    </row>
    <row r="24" spans="2:8" x14ac:dyDescent="0.2">
      <c r="B24" s="5"/>
      <c r="C24" s="19"/>
      <c r="D24" s="23"/>
      <c r="F24" s="4" t="s">
        <v>66</v>
      </c>
      <c r="G24" s="14">
        <v>15650.35</v>
      </c>
      <c r="H24" s="21">
        <v>8000</v>
      </c>
    </row>
    <row r="25" spans="2:8" x14ac:dyDescent="0.2">
      <c r="B25" s="5"/>
      <c r="C25" s="19"/>
      <c r="D25" s="23"/>
      <c r="F25" s="4" t="s">
        <v>69</v>
      </c>
      <c r="G25" s="14"/>
      <c r="H25" s="22"/>
    </row>
    <row r="26" spans="2:8" x14ac:dyDescent="0.2">
      <c r="B26" s="5"/>
      <c r="C26" s="19"/>
      <c r="D26" s="23"/>
      <c r="F26" s="4" t="s">
        <v>68</v>
      </c>
      <c r="G26" s="14"/>
      <c r="H26" s="22"/>
    </row>
    <row r="27" spans="2:8" x14ac:dyDescent="0.2">
      <c r="B27" s="6" t="s">
        <v>7</v>
      </c>
      <c r="C27" s="20">
        <f>SUM(C17:C26)</f>
        <v>21166.05</v>
      </c>
      <c r="D27" s="20">
        <f>SUM(D17:D26)</f>
        <v>31255.97</v>
      </c>
      <c r="F27" s="6" t="s">
        <v>7</v>
      </c>
      <c r="G27" s="15">
        <f>SUM(G17:G24)</f>
        <v>17150.349999999999</v>
      </c>
      <c r="H27" s="25">
        <f>SUM(H17:H26)</f>
        <v>16617.5</v>
      </c>
    </row>
    <row r="28" spans="2:8" x14ac:dyDescent="0.2">
      <c r="B28" s="5"/>
      <c r="C28" s="19"/>
      <c r="D28" s="23"/>
      <c r="F28" s="6" t="s">
        <v>27</v>
      </c>
      <c r="G28" s="16">
        <f>+G27-C27</f>
        <v>-4015.7000000000007</v>
      </c>
      <c r="H28" s="26">
        <f>H27-D27</f>
        <v>-14638.470000000001</v>
      </c>
    </row>
    <row r="29" spans="2:8" x14ac:dyDescent="0.2">
      <c r="B29" s="3" t="s">
        <v>8</v>
      </c>
      <c r="C29" s="19">
        <v>0</v>
      </c>
      <c r="D29" s="24">
        <v>0</v>
      </c>
      <c r="F29" s="3" t="s">
        <v>28</v>
      </c>
      <c r="G29" s="4"/>
      <c r="H29" s="3"/>
    </row>
    <row r="30" spans="2:8" x14ac:dyDescent="0.2">
      <c r="B30" s="4" t="s">
        <v>4</v>
      </c>
      <c r="C30" s="19">
        <v>0</v>
      </c>
      <c r="D30" s="22"/>
      <c r="F30" s="4" t="s">
        <v>29</v>
      </c>
      <c r="G30" s="4"/>
      <c r="H30" s="4"/>
    </row>
    <row r="31" spans="2:8" x14ac:dyDescent="0.2">
      <c r="B31" s="4" t="s">
        <v>9</v>
      </c>
      <c r="C31" s="19">
        <v>0</v>
      </c>
      <c r="D31" s="22"/>
      <c r="F31" s="4" t="s">
        <v>30</v>
      </c>
      <c r="G31" s="4"/>
      <c r="H31" s="4"/>
    </row>
    <row r="32" spans="2:8" x14ac:dyDescent="0.2">
      <c r="B32" s="4" t="s">
        <v>10</v>
      </c>
      <c r="C32" s="19">
        <v>0</v>
      </c>
      <c r="D32" s="22"/>
      <c r="F32" s="4" t="s">
        <v>61</v>
      </c>
      <c r="G32" s="4"/>
      <c r="H32" s="4"/>
    </row>
    <row r="33" spans="2:8" x14ac:dyDescent="0.2">
      <c r="B33" s="4" t="s">
        <v>11</v>
      </c>
      <c r="C33" s="19">
        <v>0</v>
      </c>
      <c r="D33" s="22"/>
      <c r="F33" s="4" t="s">
        <v>70</v>
      </c>
      <c r="G33" s="4"/>
      <c r="H33" s="4"/>
    </row>
    <row r="34" spans="2:8" x14ac:dyDescent="0.2">
      <c r="B34" s="4" t="s">
        <v>12</v>
      </c>
      <c r="C34" s="19"/>
      <c r="D34" s="21">
        <v>750</v>
      </c>
      <c r="F34" s="4" t="s">
        <v>88</v>
      </c>
      <c r="G34" s="4"/>
      <c r="H34" s="4"/>
    </row>
    <row r="35" spans="2:8" x14ac:dyDescent="0.2">
      <c r="B35" s="4"/>
      <c r="C35" s="19"/>
      <c r="D35" s="22"/>
      <c r="F35" s="4" t="s">
        <v>87</v>
      </c>
      <c r="G35" s="4"/>
      <c r="H35" s="4"/>
    </row>
    <row r="36" spans="2:8" x14ac:dyDescent="0.2">
      <c r="B36" s="13" t="s">
        <v>7</v>
      </c>
      <c r="C36" s="46">
        <f>SUM(C29:C35)</f>
        <v>0</v>
      </c>
      <c r="D36" s="25">
        <f>SUM(D30:D35)</f>
        <v>750</v>
      </c>
      <c r="F36" s="6" t="s">
        <v>7</v>
      </c>
      <c r="G36" s="4"/>
      <c r="H36" s="6"/>
    </row>
    <row r="37" spans="2:8" x14ac:dyDescent="0.2">
      <c r="B37" s="5"/>
      <c r="C37" s="19"/>
      <c r="D37" s="23"/>
      <c r="F37" s="6" t="s">
        <v>91</v>
      </c>
      <c r="G37" s="41">
        <v>0</v>
      </c>
      <c r="H37" s="43">
        <v>-750</v>
      </c>
    </row>
    <row r="38" spans="2:8" x14ac:dyDescent="0.2">
      <c r="B38" s="3" t="s">
        <v>13</v>
      </c>
      <c r="C38" s="19"/>
      <c r="D38" s="24"/>
      <c r="F38" s="3" t="s">
        <v>31</v>
      </c>
      <c r="G38" s="4"/>
      <c r="H38" s="3"/>
    </row>
    <row r="39" spans="2:8" x14ac:dyDescent="0.2">
      <c r="B39" s="4" t="s">
        <v>72</v>
      </c>
      <c r="C39" s="19"/>
      <c r="D39" s="22"/>
      <c r="F39" s="4" t="s">
        <v>32</v>
      </c>
      <c r="G39" s="4"/>
      <c r="H39" s="4"/>
    </row>
    <row r="40" spans="2:8" x14ac:dyDescent="0.2">
      <c r="B40" s="4" t="s">
        <v>71</v>
      </c>
      <c r="C40" s="19"/>
      <c r="D40" s="22"/>
      <c r="F40" s="4" t="s">
        <v>33</v>
      </c>
      <c r="G40" s="4"/>
      <c r="H40" s="4"/>
    </row>
    <row r="41" spans="2:8" x14ac:dyDescent="0.2">
      <c r="B41" s="4" t="s">
        <v>14</v>
      </c>
      <c r="C41" s="19"/>
      <c r="D41" s="22"/>
      <c r="F41" s="4" t="s">
        <v>34</v>
      </c>
      <c r="G41" s="4"/>
      <c r="H41" s="4"/>
    </row>
    <row r="42" spans="2:8" x14ac:dyDescent="0.2">
      <c r="B42" s="6" t="s">
        <v>7</v>
      </c>
      <c r="C42" s="12">
        <v>0</v>
      </c>
      <c r="D42" s="27">
        <v>0</v>
      </c>
      <c r="F42" s="6" t="s">
        <v>7</v>
      </c>
      <c r="G42" s="41">
        <v>0</v>
      </c>
      <c r="H42" s="43">
        <v>0</v>
      </c>
    </row>
    <row r="43" spans="2:8" x14ac:dyDescent="0.2">
      <c r="B43" s="5"/>
      <c r="C43" s="19"/>
      <c r="D43" s="23"/>
      <c r="F43" s="4" t="s">
        <v>35</v>
      </c>
      <c r="G43" s="41">
        <v>0</v>
      </c>
      <c r="H43" s="43">
        <v>0</v>
      </c>
    </row>
    <row r="44" spans="2:8" x14ac:dyDescent="0.2">
      <c r="B44" s="3" t="s">
        <v>15</v>
      </c>
      <c r="C44" s="19">
        <v>0</v>
      </c>
      <c r="D44" s="24"/>
      <c r="F44" s="3" t="s">
        <v>36</v>
      </c>
      <c r="G44" s="4"/>
      <c r="H44" s="3"/>
    </row>
    <row r="45" spans="2:8" x14ac:dyDescent="0.2">
      <c r="B45" s="4" t="s">
        <v>16</v>
      </c>
      <c r="C45" s="21">
        <v>33</v>
      </c>
      <c r="D45" s="21">
        <v>24.29</v>
      </c>
      <c r="F45" s="4" t="s">
        <v>37</v>
      </c>
      <c r="G45" s="4"/>
      <c r="H45" s="4"/>
    </row>
    <row r="46" spans="2:8" x14ac:dyDescent="0.2">
      <c r="B46" s="4" t="s">
        <v>17</v>
      </c>
      <c r="C46" s="19">
        <v>0</v>
      </c>
      <c r="D46" s="21">
        <v>0</v>
      </c>
      <c r="F46" s="4" t="s">
        <v>63</v>
      </c>
      <c r="G46" s="4"/>
      <c r="H46" s="4"/>
    </row>
    <row r="47" spans="2:8" x14ac:dyDescent="0.2">
      <c r="B47" s="4" t="s">
        <v>18</v>
      </c>
      <c r="C47" s="19">
        <v>0</v>
      </c>
      <c r="D47" s="21">
        <v>0</v>
      </c>
      <c r="F47" s="4" t="s">
        <v>62</v>
      </c>
      <c r="G47" s="4"/>
      <c r="H47" s="4"/>
    </row>
    <row r="48" spans="2:8" x14ac:dyDescent="0.2">
      <c r="B48" s="4" t="s">
        <v>73</v>
      </c>
      <c r="C48" s="19">
        <v>0</v>
      </c>
      <c r="D48" s="21">
        <v>0</v>
      </c>
      <c r="F48" s="4" t="s">
        <v>65</v>
      </c>
      <c r="G48" s="4"/>
      <c r="H48" s="4"/>
    </row>
    <row r="49" spans="2:8" x14ac:dyDescent="0.2">
      <c r="B49" s="4" t="s">
        <v>74</v>
      </c>
      <c r="C49" s="19">
        <v>0</v>
      </c>
      <c r="D49" s="21"/>
      <c r="F49" s="4" t="s">
        <v>64</v>
      </c>
      <c r="G49" s="4"/>
      <c r="H49" s="4"/>
    </row>
    <row r="50" spans="2:8" x14ac:dyDescent="0.2">
      <c r="B50" s="4" t="s">
        <v>7</v>
      </c>
      <c r="C50" s="32">
        <f>SUM(C45:C49)</f>
        <v>33</v>
      </c>
      <c r="D50" s="31">
        <f>SUM(D45:D49)</f>
        <v>24.29</v>
      </c>
      <c r="F50" s="4" t="s">
        <v>7</v>
      </c>
      <c r="G50" s="3">
        <f>SUM(G45:G49)</f>
        <v>0</v>
      </c>
      <c r="H50" s="41">
        <v>0</v>
      </c>
    </row>
    <row r="51" spans="2:8" x14ac:dyDescent="0.2">
      <c r="B51" s="5"/>
      <c r="C51" s="33"/>
      <c r="D51" s="23"/>
      <c r="F51" s="4" t="s">
        <v>38</v>
      </c>
      <c r="G51" s="40">
        <f>+G50-C50</f>
        <v>-33</v>
      </c>
      <c r="H51" s="4">
        <v>-24.29</v>
      </c>
    </row>
    <row r="52" spans="2:8" x14ac:dyDescent="0.2">
      <c r="B52" s="3" t="s">
        <v>40</v>
      </c>
      <c r="C52" s="33">
        <v>0</v>
      </c>
      <c r="D52" s="32">
        <v>0</v>
      </c>
      <c r="F52" s="3" t="s">
        <v>39</v>
      </c>
      <c r="G52" s="5"/>
      <c r="H52" s="3"/>
    </row>
    <row r="53" spans="2:8" x14ac:dyDescent="0.2">
      <c r="B53" s="4" t="s">
        <v>4</v>
      </c>
      <c r="C53" s="33">
        <v>0</v>
      </c>
      <c r="D53" s="22"/>
      <c r="F53" s="4" t="s">
        <v>78</v>
      </c>
      <c r="G53" s="41">
        <v>0</v>
      </c>
      <c r="H53" s="43">
        <v>0</v>
      </c>
    </row>
    <row r="54" spans="2:8" x14ac:dyDescent="0.2">
      <c r="B54" s="4" t="s">
        <v>5</v>
      </c>
      <c r="C54" s="33">
        <v>0</v>
      </c>
      <c r="D54" s="22"/>
      <c r="F54" s="4" t="s">
        <v>77</v>
      </c>
      <c r="G54" s="41">
        <v>0</v>
      </c>
      <c r="H54" s="43">
        <v>0</v>
      </c>
    </row>
    <row r="55" spans="2:8" x14ac:dyDescent="0.2">
      <c r="B55" s="4" t="s">
        <v>76</v>
      </c>
      <c r="C55" s="33">
        <v>0</v>
      </c>
      <c r="D55" s="22"/>
      <c r="F55" s="5"/>
      <c r="G55" s="5"/>
      <c r="H55" s="5"/>
    </row>
    <row r="56" spans="2:8" x14ac:dyDescent="0.2">
      <c r="B56" s="4" t="s">
        <v>75</v>
      </c>
      <c r="C56" s="33">
        <v>0</v>
      </c>
      <c r="D56" s="22"/>
      <c r="F56" s="5"/>
      <c r="G56" s="5"/>
      <c r="H56" s="5"/>
    </row>
    <row r="57" spans="2:8" x14ac:dyDescent="0.2">
      <c r="B57" s="4" t="s">
        <v>41</v>
      </c>
      <c r="C57" s="33">
        <v>413</v>
      </c>
      <c r="D57" s="34">
        <v>1500</v>
      </c>
      <c r="F57" s="5"/>
      <c r="G57" s="5"/>
      <c r="H57" s="5"/>
    </row>
    <row r="58" spans="2:8" x14ac:dyDescent="0.2">
      <c r="B58" s="3" t="s">
        <v>7</v>
      </c>
      <c r="C58" s="44">
        <v>413</v>
      </c>
      <c r="D58" s="32">
        <f>SUM(D53:D57)</f>
        <v>1500</v>
      </c>
      <c r="F58" s="4" t="s">
        <v>7</v>
      </c>
      <c r="G58" s="5"/>
      <c r="H58" s="4"/>
    </row>
    <row r="59" spans="2:8" x14ac:dyDescent="0.2">
      <c r="B59" s="3" t="s">
        <v>51</v>
      </c>
      <c r="C59" s="32">
        <f>+C50+C27+C58</f>
        <v>21612.05</v>
      </c>
      <c r="D59" s="32">
        <f>SUM(D50+D27+D36+D58+D42)</f>
        <v>33530.26</v>
      </c>
      <c r="F59" s="3" t="s">
        <v>42</v>
      </c>
      <c r="G59" s="17">
        <f>+G27+G50</f>
        <v>17150.349999999999</v>
      </c>
      <c r="H59" s="25">
        <f>+H27</f>
        <v>16617.5</v>
      </c>
    </row>
    <row r="60" spans="2:8" x14ac:dyDescent="0.2">
      <c r="B60" s="3"/>
      <c r="C60" s="35"/>
      <c r="D60" s="24"/>
      <c r="F60" s="2" t="s">
        <v>43</v>
      </c>
      <c r="G60" s="16">
        <f>+G59-C59</f>
        <v>-4461.7000000000007</v>
      </c>
      <c r="H60" s="26">
        <f>H59-D59</f>
        <v>-16912.760000000002</v>
      </c>
    </row>
    <row r="61" spans="2:8" x14ac:dyDescent="0.2">
      <c r="B61" s="3"/>
      <c r="C61" s="36"/>
      <c r="D61" s="24"/>
      <c r="F61" s="4" t="s">
        <v>79</v>
      </c>
      <c r="G61" s="4">
        <v>0</v>
      </c>
      <c r="H61" s="21">
        <v>0</v>
      </c>
    </row>
    <row r="62" spans="2:8" x14ac:dyDescent="0.2">
      <c r="B62" s="5"/>
      <c r="C62" s="36"/>
      <c r="D62" s="23"/>
      <c r="F62" s="37" t="s">
        <v>89</v>
      </c>
      <c r="G62" s="15">
        <f>SUM(G60:G61)</f>
        <v>-4461.7000000000007</v>
      </c>
      <c r="H62" s="29">
        <f>+H60+H61</f>
        <v>-16912.760000000002</v>
      </c>
    </row>
    <row r="63" spans="2:8" x14ac:dyDescent="0.2">
      <c r="D63" s="38"/>
    </row>
    <row r="64" spans="2:8" x14ac:dyDescent="0.2">
      <c r="B64" s="3" t="s">
        <v>52</v>
      </c>
      <c r="C64" s="3">
        <v>2024</v>
      </c>
      <c r="D64" s="30">
        <v>2023</v>
      </c>
      <c r="F64" s="3" t="s">
        <v>45</v>
      </c>
      <c r="G64" s="3">
        <v>2024</v>
      </c>
      <c r="H64" s="30">
        <v>2023</v>
      </c>
    </row>
    <row r="65" spans="2:8" x14ac:dyDescent="0.2">
      <c r="B65" s="4" t="s">
        <v>53</v>
      </c>
      <c r="C65" s="5"/>
      <c r="D65" s="22"/>
      <c r="F65" s="4" t="s">
        <v>46</v>
      </c>
      <c r="G65" s="5"/>
      <c r="H65" s="4"/>
    </row>
    <row r="66" spans="2:8" x14ac:dyDescent="0.2">
      <c r="B66" s="4" t="s">
        <v>54</v>
      </c>
      <c r="C66" s="5"/>
      <c r="D66" s="22"/>
      <c r="F66" s="4" t="s">
        <v>47</v>
      </c>
      <c r="G66" s="5"/>
      <c r="H66" s="4"/>
    </row>
    <row r="67" spans="2:8" x14ac:dyDescent="0.2">
      <c r="B67" s="4" t="s">
        <v>55</v>
      </c>
      <c r="C67" s="5"/>
      <c r="D67" s="22"/>
      <c r="F67" s="4" t="s">
        <v>48</v>
      </c>
      <c r="G67" s="5"/>
      <c r="H67" s="4"/>
    </row>
    <row r="68" spans="2:8" x14ac:dyDescent="0.2">
      <c r="B68" s="4" t="s">
        <v>56</v>
      </c>
      <c r="C68" s="5"/>
      <c r="D68" s="22"/>
      <c r="F68" s="4" t="s">
        <v>49</v>
      </c>
      <c r="G68" s="5"/>
      <c r="H68" s="4"/>
    </row>
    <row r="69" spans="2:8" x14ac:dyDescent="0.2">
      <c r="B69" s="4" t="s">
        <v>7</v>
      </c>
      <c r="C69" s="39">
        <v>0</v>
      </c>
      <c r="D69" s="39">
        <v>0</v>
      </c>
      <c r="F69" s="4" t="s">
        <v>7</v>
      </c>
      <c r="G69" s="28">
        <v>0</v>
      </c>
      <c r="H69" s="12">
        <v>0</v>
      </c>
    </row>
    <row r="70" spans="2:8" x14ac:dyDescent="0.2">
      <c r="B70" s="5"/>
      <c r="C70" s="5"/>
      <c r="D70" s="23"/>
      <c r="F70" s="4" t="s">
        <v>79</v>
      </c>
      <c r="G70" s="5"/>
      <c r="H70" s="12"/>
    </row>
    <row r="71" spans="2:8" x14ac:dyDescent="0.2">
      <c r="B71" s="5"/>
      <c r="C71" s="5"/>
      <c r="D71" s="23"/>
      <c r="F71" s="4" t="s">
        <v>92</v>
      </c>
      <c r="G71" s="9">
        <v>0</v>
      </c>
      <c r="H71" s="27">
        <v>0</v>
      </c>
    </row>
    <row r="72" spans="2:8" x14ac:dyDescent="0.2">
      <c r="D72" s="38"/>
    </row>
    <row r="73" spans="2:8" x14ac:dyDescent="0.2">
      <c r="D73" s="38"/>
    </row>
    <row r="74" spans="2:8" x14ac:dyDescent="0.2">
      <c r="C74" s="3">
        <v>2024</v>
      </c>
      <c r="D74" s="30">
        <v>2023</v>
      </c>
    </row>
    <row r="75" spans="2:8" x14ac:dyDescent="0.2">
      <c r="B75" s="4" t="s">
        <v>44</v>
      </c>
      <c r="C75" s="14">
        <v>-5011.8</v>
      </c>
      <c r="D75" s="47" t="s">
        <v>95</v>
      </c>
    </row>
    <row r="76" spans="2:8" x14ac:dyDescent="0.2">
      <c r="B76" s="4" t="s">
        <v>50</v>
      </c>
      <c r="C76" s="22">
        <v>0</v>
      </c>
      <c r="D76" s="22">
        <v>0</v>
      </c>
    </row>
    <row r="77" spans="2:8" x14ac:dyDescent="0.2">
      <c r="B77" s="4" t="s">
        <v>57</v>
      </c>
      <c r="C77" s="22">
        <f>+C76+C75</f>
        <v>-5011.8</v>
      </c>
      <c r="D77" s="47" t="s">
        <v>95</v>
      </c>
    </row>
    <row r="78" spans="2:8" x14ac:dyDescent="0.2">
      <c r="D78" s="38"/>
    </row>
    <row r="79" spans="2:8" x14ac:dyDescent="0.2">
      <c r="D79" s="38"/>
    </row>
    <row r="80" spans="2:8" x14ac:dyDescent="0.2">
      <c r="C80" s="3">
        <v>2024</v>
      </c>
      <c r="D80" s="30">
        <v>2023</v>
      </c>
    </row>
    <row r="81" spans="2:8" x14ac:dyDescent="0.2">
      <c r="B81" s="3" t="s">
        <v>58</v>
      </c>
      <c r="C81" s="45">
        <f>+C82+C83</f>
        <v>1058.3800000000001</v>
      </c>
      <c r="D81" s="24">
        <v>6130.08</v>
      </c>
      <c r="G81" s="10"/>
    </row>
    <row r="82" spans="2:8" x14ac:dyDescent="0.2">
      <c r="B82" s="4" t="s">
        <v>59</v>
      </c>
      <c r="C82" s="40">
        <v>405</v>
      </c>
      <c r="D82" s="22">
        <v>405</v>
      </c>
    </row>
    <row r="83" spans="2:8" x14ac:dyDescent="0.2">
      <c r="B83" s="4" t="s">
        <v>60</v>
      </c>
      <c r="C83" s="41">
        <v>653.38</v>
      </c>
      <c r="D83" s="41">
        <v>5725.0799999999981</v>
      </c>
      <c r="G83" s="10"/>
    </row>
    <row r="84" spans="2:8" x14ac:dyDescent="0.2">
      <c r="B84" s="2"/>
      <c r="D84" s="2"/>
    </row>
    <row r="85" spans="2:8" x14ac:dyDescent="0.2">
      <c r="B85" s="42" t="s">
        <v>85</v>
      </c>
      <c r="D85" s="42"/>
    </row>
    <row r="87" spans="2:8" x14ac:dyDescent="0.2">
      <c r="B87" s="3" t="s">
        <v>80</v>
      </c>
      <c r="C87" s="3">
        <v>2024</v>
      </c>
      <c r="D87" s="30">
        <v>2023</v>
      </c>
      <c r="F87" s="3" t="s">
        <v>83</v>
      </c>
      <c r="G87" s="3">
        <v>2022</v>
      </c>
      <c r="H87" s="30">
        <v>2023</v>
      </c>
    </row>
    <row r="88" spans="2:8" x14ac:dyDescent="0.2">
      <c r="B88" s="4" t="s">
        <v>82</v>
      </c>
      <c r="C88" s="5"/>
      <c r="D88" s="4"/>
      <c r="F88" s="4" t="s">
        <v>84</v>
      </c>
      <c r="G88" s="5"/>
      <c r="H88" s="4"/>
    </row>
    <row r="89" spans="2:8" x14ac:dyDescent="0.2">
      <c r="B89" s="4" t="s">
        <v>81</v>
      </c>
      <c r="C89" s="5"/>
      <c r="D89" s="4"/>
      <c r="F89" s="4" t="s">
        <v>81</v>
      </c>
      <c r="G89" s="5"/>
      <c r="H89" s="4"/>
    </row>
    <row r="90" spans="2:8" x14ac:dyDescent="0.2">
      <c r="B90" s="6" t="s">
        <v>7</v>
      </c>
      <c r="C90" s="28">
        <v>0</v>
      </c>
      <c r="D90" s="27">
        <v>0</v>
      </c>
      <c r="F90" s="6" t="s">
        <v>7</v>
      </c>
      <c r="G90" s="28">
        <v>0</v>
      </c>
      <c r="H90" s="27">
        <v>0</v>
      </c>
    </row>
    <row r="92" spans="2:8" x14ac:dyDescent="0.2">
      <c r="B92" s="7" t="s">
        <v>86</v>
      </c>
      <c r="D92" s="7"/>
    </row>
    <row r="119" spans="2:4" x14ac:dyDescent="0.2">
      <c r="B119" s="2"/>
      <c r="D119" s="2"/>
    </row>
  </sheetData>
  <pageMargins left="0.7" right="0.7" top="0.75" bottom="0.75" header="0.3" footer="0.3"/>
  <pageSetup paperSize="9" scale="3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consuntivo2024</vt:lpstr>
      <vt:lpstr>consuntivo2024!Area_stampa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Massimiliano Fontana</dc:creator>
  <cp:lastModifiedBy>Massimiliano Fontana</cp:lastModifiedBy>
  <cp:lastPrinted>2024-08-01T09:09:42Z</cp:lastPrinted>
  <dcterms:created xsi:type="dcterms:W3CDTF">2023-01-03T09:25:38Z</dcterms:created>
  <dcterms:modified xsi:type="dcterms:W3CDTF">2025-07-07T11:20:03Z</dcterms:modified>
</cp:coreProperties>
</file>