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_Tom's Files\2026\Golf\Max Handicap League\"/>
    </mc:Choice>
  </mc:AlternateContent>
  <xr:revisionPtr revIDLastSave="0" documentId="13_ncr:1_{3608716C-BD8D-439C-B722-9F052C6F8886}" xr6:coauthVersionLast="47" xr6:coauthVersionMax="47" xr10:uidLastSave="{00000000-0000-0000-0000-000000000000}"/>
  <bookViews>
    <workbookView xWindow="-120" yWindow="-120" windowWidth="29040" windowHeight="15720" xr2:uid="{B47F9FF8-AEC5-47FF-8934-E9AE4192AB39}"/>
  </bookViews>
  <sheets>
    <sheet name="Standings" sheetId="1" r:id="rId1"/>
    <sheet name="Week 12 Skin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2" l="1"/>
  <c r="B48" i="2"/>
  <c r="B51" i="2" s="1"/>
  <c r="F2" i="2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V2" i="2" s="1"/>
  <c r="B38" i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24" i="1" s="1"/>
  <c r="F2" i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E2" i="1"/>
</calcChain>
</file>

<file path=xl/sharedStrings.xml><?xml version="1.0" encoding="utf-8"?>
<sst xmlns="http://schemas.openxmlformats.org/spreadsheetml/2006/main" count="260" uniqueCount="108">
  <si>
    <t>MAX HANDICAP LEAGUE 2026</t>
  </si>
  <si>
    <t>Place</t>
  </si>
  <si>
    <t>Team #</t>
  </si>
  <si>
    <t>POINTS / WEEK</t>
  </si>
  <si>
    <t>TOTAL</t>
  </si>
  <si>
    <t>BLINDS</t>
  </si>
  <si>
    <t>G. Cantaben &amp; T.  Johns</t>
  </si>
  <si>
    <t>C. Deichmiller &amp; S. Johnson</t>
  </si>
  <si>
    <t>CJ Costich &amp; P. Allen</t>
  </si>
  <si>
    <t>O. Cuyler &amp; D. Massett</t>
  </si>
  <si>
    <t>M. Kelly &amp; N. Short</t>
  </si>
  <si>
    <t>J. Mann &amp; R. Zeman</t>
  </si>
  <si>
    <t>L. Gamer &amp; K. Steadman</t>
  </si>
  <si>
    <t>P. Tarana &amp; J. Vitale</t>
  </si>
  <si>
    <t>M. Caston &amp; C. Coyle</t>
  </si>
  <si>
    <t>D. Fagner &amp; T. Hagberg</t>
  </si>
  <si>
    <t>B. Abbott &amp; M. Mroczek</t>
  </si>
  <si>
    <t>D. Wahl &amp; E. Leisenring</t>
  </si>
  <si>
    <t>J. Betlem &amp; J. Fulton</t>
  </si>
  <si>
    <t>B. Schlegel &amp; M. Tannous</t>
  </si>
  <si>
    <t>J. Gramlich &amp; M. Little</t>
  </si>
  <si>
    <t>M. Motkowski &amp; TJ Annable</t>
  </si>
  <si>
    <t>F. Harmon &amp; J. Webster</t>
  </si>
  <si>
    <t>R. Baxter &amp; J. Rudd</t>
  </si>
  <si>
    <t>M. Munger &amp; B. Shadduck</t>
  </si>
  <si>
    <t>M. Wierzbicki &amp; T. Ernstberger</t>
  </si>
  <si>
    <t>Score</t>
  </si>
  <si>
    <t>MEDALIST - WK #12:</t>
  </si>
  <si>
    <t>+4</t>
  </si>
  <si>
    <t>LITTLE</t>
  </si>
  <si>
    <t>+3</t>
  </si>
  <si>
    <t>BETLEM, GRAMLICH</t>
  </si>
  <si>
    <t>EA</t>
  </si>
  <si>
    <t>Hole</t>
  </si>
  <si>
    <r>
      <t xml:space="preserve">WEEK #12 </t>
    </r>
    <r>
      <rPr>
        <b/>
        <u/>
        <sz val="14"/>
        <color rgb="FF0070C0"/>
        <rFont val="Arial"/>
        <family val="2"/>
      </rPr>
      <t>Blue</t>
    </r>
    <r>
      <rPr>
        <b/>
        <u/>
        <sz val="14"/>
        <rFont val="Arial"/>
        <family val="2"/>
      </rPr>
      <t xml:space="preserve"> Tee SKINS: </t>
    </r>
  </si>
  <si>
    <r>
      <t xml:space="preserve">WEEK #12 </t>
    </r>
    <r>
      <rPr>
        <b/>
        <u/>
        <sz val="14"/>
        <color rgb="FFFF0000"/>
        <rFont val="Arial"/>
        <family val="2"/>
      </rPr>
      <t>White</t>
    </r>
    <r>
      <rPr>
        <b/>
        <u/>
        <sz val="14"/>
        <rFont val="Arial"/>
        <family val="2"/>
      </rPr>
      <t xml:space="preserve"> Tee SKINS: </t>
    </r>
  </si>
  <si>
    <t>MUNGER</t>
  </si>
  <si>
    <t>FAGNER</t>
  </si>
  <si>
    <t>ORTIZ</t>
  </si>
  <si>
    <t>CASTON</t>
  </si>
  <si>
    <t>MASSETT</t>
  </si>
  <si>
    <t>SHORT</t>
  </si>
  <si>
    <t>TANNOUS</t>
  </si>
  <si>
    <t xml:space="preserve">SUPER SKINS: </t>
  </si>
  <si>
    <t>CUT</t>
  </si>
  <si>
    <t>X</t>
  </si>
  <si>
    <t>EAGLE - ZEMAN</t>
  </si>
  <si>
    <t>Birdie - MUNGER</t>
  </si>
  <si>
    <t>EAGLE - HAGBERG</t>
  </si>
  <si>
    <t xml:space="preserve">DRAWS USED: </t>
  </si>
  <si>
    <t>Blind Used - Team #</t>
  </si>
  <si>
    <t>1,18</t>
  </si>
  <si>
    <t>4,14</t>
  </si>
  <si>
    <t>Absent &gt; 3X, no sub</t>
  </si>
  <si>
    <t>HOLE</t>
  </si>
  <si>
    <t>Tee</t>
  </si>
  <si>
    <t>Skins</t>
  </si>
  <si>
    <t>Cut</t>
  </si>
  <si>
    <t>Skin</t>
  </si>
  <si>
    <t>Blue</t>
  </si>
  <si>
    <t>White</t>
  </si>
  <si>
    <t>SUBS:</t>
  </si>
  <si>
    <t>Hoffman, M</t>
  </si>
  <si>
    <t>Ortiz, R</t>
  </si>
  <si>
    <t>Subtotal</t>
  </si>
  <si>
    <t>Less Medalist</t>
  </si>
  <si>
    <t>Skins Pool</t>
  </si>
  <si>
    <t>Wk 12</t>
  </si>
  <si>
    <t>Abbott, B</t>
  </si>
  <si>
    <t>Allen, P</t>
  </si>
  <si>
    <t>Annable, TJ</t>
  </si>
  <si>
    <t>Baxter, D</t>
  </si>
  <si>
    <t>Betlem, J</t>
  </si>
  <si>
    <t>Cantaben, G</t>
  </si>
  <si>
    <t>Caston, M</t>
  </si>
  <si>
    <t>Costich, CJ</t>
  </si>
  <si>
    <t>Coyle, C</t>
  </si>
  <si>
    <t>Cuyler, O</t>
  </si>
  <si>
    <t>Deichmiller, C</t>
  </si>
  <si>
    <t>Ernstberger, T</t>
  </si>
  <si>
    <t>Fagner, D</t>
  </si>
  <si>
    <t>Fulton, J</t>
  </si>
  <si>
    <t>Gamer, L</t>
  </si>
  <si>
    <t>Gramlich, J</t>
  </si>
  <si>
    <t>Hagberg, T</t>
  </si>
  <si>
    <t>Harmon, F</t>
  </si>
  <si>
    <t>Johns, T</t>
  </si>
  <si>
    <t>Johnson, S</t>
  </si>
  <si>
    <t>Kelly, M</t>
  </si>
  <si>
    <t>Leisenring, E</t>
  </si>
  <si>
    <t>Little, M</t>
  </si>
  <si>
    <t>Mann, J</t>
  </si>
  <si>
    <t>Massett, D</t>
  </si>
  <si>
    <t>Motkowski, M</t>
  </si>
  <si>
    <t>Mroczek, M</t>
  </si>
  <si>
    <t>Munger, M</t>
  </si>
  <si>
    <t>Rudd, J</t>
  </si>
  <si>
    <t>Schlegel, B</t>
  </si>
  <si>
    <t>Shadduck, B</t>
  </si>
  <si>
    <t>Short, N</t>
  </si>
  <si>
    <t>Steadman, K</t>
  </si>
  <si>
    <t>Tannous, M</t>
  </si>
  <si>
    <t>Tarana, P</t>
  </si>
  <si>
    <t>Vitale, J</t>
  </si>
  <si>
    <t>Wahl, D</t>
  </si>
  <si>
    <t>Webster, J</t>
  </si>
  <si>
    <t>Wierzbicki, M</t>
  </si>
  <si>
    <t>Zeman,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</si>
</sst>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;@"/>
    <numFmt numFmtId="165" formatCode="_(* #,##0_);_(* \(#,##0\);_(* &quot;-&quot;??_);_(@_)"/>
    <numFmt numFmtId="166" formatCode="_(&quot;$&quot;* #,##0_);_(&quot;$&quot;* \(#,##0\);_(&quot;$&quot;* &quot;-&quot;??_);_(@_)"/>
    <numFmt numFmtId="167" formatCode="_(&quot;$&quot;* #,##0.0_);_(&quot;$&quot;* \(#,##0.0\);_(&quot;$&quot;* &quot;-&quot;??_);_(@_)"/>
    <numFmt numFmtId="168" formatCode="0_);\(0\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b/>
      <u/>
      <sz val="14"/>
      <color rgb="FF0070C0"/>
      <name val="Arial"/>
      <family val="2"/>
    </font>
    <font>
      <b/>
      <u/>
      <sz val="14"/>
      <color rgb="FFFF0000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12"/>
      <color rgb="FFFF0000"/>
      <name val="Arial"/>
      <family val="2"/>
    </font>
    <font>
      <sz val="14"/>
      <name val="Arial"/>
      <family val="2"/>
    </font>
    <font>
      <b/>
      <sz val="12"/>
      <color rgb="FF0070C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2"/>
    <xf numFmtId="0" fontId="2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164" fontId="3" fillId="2" borderId="3" xfId="2" applyNumberFormat="1" applyFont="1" applyFill="1" applyBorder="1" applyAlignment="1">
      <alignment horizontal="center"/>
    </xf>
    <xf numFmtId="164" fontId="4" fillId="2" borderId="3" xfId="2" applyNumberFormat="1" applyFont="1" applyFill="1" applyBorder="1" applyAlignment="1">
      <alignment horizontal="center"/>
    </xf>
    <xf numFmtId="164" fontId="3" fillId="3" borderId="3" xfId="2" applyNumberFormat="1" applyFont="1" applyFill="1" applyBorder="1" applyAlignment="1">
      <alignment horizontal="center"/>
    </xf>
    <xf numFmtId="0" fontId="2" fillId="0" borderId="4" xfId="2" applyFont="1" applyBorder="1" applyAlignment="1">
      <alignment horizontal="center" vertical="center"/>
    </xf>
    <xf numFmtId="0" fontId="4" fillId="4" borderId="3" xfId="2" applyFont="1" applyFill="1" applyBorder="1" applyAlignment="1">
      <alignment horizontal="center"/>
    </xf>
    <xf numFmtId="0" fontId="4" fillId="4" borderId="3" xfId="2" applyFont="1" applyFill="1" applyBorder="1"/>
    <xf numFmtId="0" fontId="5" fillId="4" borderId="3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/>
    </xf>
    <xf numFmtId="0" fontId="6" fillId="0" borderId="0" xfId="2" applyFont="1" applyAlignment="1">
      <alignment horizontal="center"/>
    </xf>
    <xf numFmtId="0" fontId="5" fillId="0" borderId="3" xfId="2" applyFont="1" applyBorder="1" applyAlignment="1">
      <alignment horizontal="center"/>
    </xf>
    <xf numFmtId="0" fontId="4" fillId="0" borderId="3" xfId="2" applyFont="1" applyBorder="1"/>
    <xf numFmtId="0" fontId="7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5" fillId="5" borderId="3" xfId="2" applyFont="1" applyFill="1" applyBorder="1" applyAlignment="1">
      <alignment horizontal="center"/>
    </xf>
    <xf numFmtId="0" fontId="9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165" fontId="1" fillId="0" borderId="0" xfId="2" applyNumberFormat="1"/>
    <xf numFmtId="0" fontId="10" fillId="0" borderId="0" xfId="2" applyFont="1" applyAlignment="1">
      <alignment horizontal="center"/>
    </xf>
    <xf numFmtId="0" fontId="10" fillId="0" borderId="0" xfId="2" applyFont="1"/>
    <xf numFmtId="0" fontId="11" fillId="0" borderId="0" xfId="2" applyFont="1" applyAlignment="1">
      <alignment horizontal="center"/>
    </xf>
    <xf numFmtId="0" fontId="4" fillId="0" borderId="0" xfId="2" quotePrefix="1" applyFont="1" applyAlignment="1">
      <alignment horizontal="center"/>
    </xf>
    <xf numFmtId="0" fontId="4" fillId="0" borderId="0" xfId="2" applyFont="1"/>
    <xf numFmtId="166" fontId="4" fillId="0" borderId="0" xfId="1" applyNumberFormat="1" applyFont="1" applyBorder="1" applyAlignment="1">
      <alignment horizontal="center"/>
    </xf>
    <xf numFmtId="0" fontId="4" fillId="0" borderId="0" xfId="2" applyFont="1" applyAlignment="1">
      <alignment horizontal="left"/>
    </xf>
    <xf numFmtId="167" fontId="4" fillId="0" borderId="0" xfId="1" applyNumberFormat="1" applyFont="1" applyBorder="1" applyAlignment="1">
      <alignment horizontal="center"/>
    </xf>
    <xf numFmtId="0" fontId="4" fillId="0" borderId="0" xfId="2" applyFont="1" applyAlignment="1">
      <alignment horizontal="center"/>
    </xf>
    <xf numFmtId="166" fontId="4" fillId="0" borderId="0" xfId="1" applyNumberFormat="1" applyFont="1" applyBorder="1" applyAlignment="1">
      <alignment horizontal="left"/>
    </xf>
    <xf numFmtId="166" fontId="11" fillId="0" borderId="0" xfId="1" applyNumberFormat="1" applyFont="1" applyBorder="1" applyAlignment="1">
      <alignment horizontal="center"/>
    </xf>
    <xf numFmtId="0" fontId="8" fillId="6" borderId="0" xfId="2" applyFont="1" applyFill="1" applyAlignment="1">
      <alignment horizontal="center"/>
    </xf>
    <xf numFmtId="0" fontId="8" fillId="0" borderId="0" xfId="2" applyFont="1" applyAlignment="1">
      <alignment horizontal="center" vertical="center"/>
    </xf>
    <xf numFmtId="0" fontId="7" fillId="0" borderId="0" xfId="2" applyFont="1"/>
    <xf numFmtId="0" fontId="7" fillId="7" borderId="3" xfId="2" applyFont="1" applyFill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0" xfId="2" applyFont="1"/>
    <xf numFmtId="0" fontId="8" fillId="0" borderId="0" xfId="2" applyFont="1"/>
    <xf numFmtId="0" fontId="5" fillId="0" borderId="1" xfId="2" applyFont="1" applyBorder="1"/>
    <xf numFmtId="0" fontId="4" fillId="0" borderId="1" xfId="2" applyFont="1" applyBorder="1"/>
    <xf numFmtId="0" fontId="15" fillId="0" borderId="1" xfId="2" applyFont="1" applyBorder="1"/>
    <xf numFmtId="0" fontId="16" fillId="0" borderId="0" xfId="2" applyFont="1" applyAlignment="1">
      <alignment horizontal="center"/>
    </xf>
    <xf numFmtId="16" fontId="16" fillId="0" borderId="0" xfId="2" applyNumberFormat="1" applyFont="1" applyAlignment="1">
      <alignment horizontal="center"/>
    </xf>
    <xf numFmtId="0" fontId="15" fillId="0" borderId="0" xfId="2" applyFont="1"/>
    <xf numFmtId="0" fontId="17" fillId="0" borderId="0" xfId="2" applyFont="1"/>
    <xf numFmtId="164" fontId="3" fillId="0" borderId="0" xfId="2" applyNumberFormat="1" applyFont="1" applyAlignment="1">
      <alignment horizontal="center"/>
    </xf>
    <xf numFmtId="0" fontId="4" fillId="5" borderId="5" xfId="2" applyFont="1" applyFill="1" applyBorder="1" applyAlignment="1">
      <alignment horizontal="center"/>
    </xf>
    <xf numFmtId="0" fontId="4" fillId="5" borderId="6" xfId="2" applyFont="1" applyFill="1" applyBorder="1" applyAlignment="1">
      <alignment horizontal="center"/>
    </xf>
    <xf numFmtId="0" fontId="4" fillId="5" borderId="7" xfId="2" applyFont="1" applyFill="1" applyBorder="1" applyAlignment="1">
      <alignment horizontal="center"/>
    </xf>
    <xf numFmtId="0" fontId="11" fillId="0" borderId="0" xfId="2" applyFont="1"/>
    <xf numFmtId="0" fontId="4" fillId="7" borderId="3" xfId="2" applyFont="1" applyFill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11" fillId="0" borderId="3" xfId="2" applyFont="1" applyBorder="1"/>
    <xf numFmtId="0" fontId="11" fillId="0" borderId="3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11" fillId="4" borderId="3" xfId="2" applyFont="1" applyFill="1" applyBorder="1"/>
    <xf numFmtId="0" fontId="11" fillId="4" borderId="3" xfId="2" applyFont="1" applyFill="1" applyBorder="1" applyAlignment="1">
      <alignment horizontal="center"/>
    </xf>
    <xf numFmtId="0" fontId="18" fillId="4" borderId="3" xfId="2" applyFont="1" applyFill="1" applyBorder="1" applyAlignment="1">
      <alignment horizontal="center"/>
    </xf>
    <xf numFmtId="0" fontId="7" fillId="4" borderId="3" xfId="2" applyFont="1" applyFill="1" applyBorder="1" applyAlignment="1">
      <alignment horizontal="center"/>
    </xf>
    <xf numFmtId="0" fontId="18" fillId="0" borderId="3" xfId="2" applyFont="1" applyBorder="1" applyAlignment="1">
      <alignment horizontal="center"/>
    </xf>
    <xf numFmtId="0" fontId="16" fillId="5" borderId="3" xfId="2" applyFont="1" applyFill="1" applyBorder="1" applyAlignment="1">
      <alignment horizontal="center"/>
    </xf>
    <xf numFmtId="0" fontId="11" fillId="5" borderId="3" xfId="2" applyFont="1" applyFill="1" applyBorder="1" applyAlignment="1">
      <alignment horizontal="center"/>
    </xf>
    <xf numFmtId="0" fontId="7" fillId="5" borderId="3" xfId="2" applyFont="1" applyFill="1" applyBorder="1" applyAlignment="1">
      <alignment horizontal="center"/>
    </xf>
    <xf numFmtId="0" fontId="16" fillId="0" borderId="3" xfId="2" applyFont="1" applyBorder="1"/>
    <xf numFmtId="0" fontId="16" fillId="0" borderId="3" xfId="2" applyFont="1" applyBorder="1" applyAlignment="1">
      <alignment horizontal="center"/>
    </xf>
    <xf numFmtId="0" fontId="17" fillId="0" borderId="3" xfId="2" applyFont="1" applyBorder="1"/>
    <xf numFmtId="0" fontId="7" fillId="2" borderId="3" xfId="2" applyFont="1" applyFill="1" applyBorder="1" applyAlignment="1">
      <alignment horizontal="center"/>
    </xf>
    <xf numFmtId="0" fontId="16" fillId="0" borderId="0" xfId="2" applyFont="1"/>
    <xf numFmtId="168" fontId="16" fillId="0" borderId="0" xfId="3" applyNumberFormat="1" applyFont="1" applyAlignment="1">
      <alignment horizontal="center"/>
    </xf>
    <xf numFmtId="0" fontId="7" fillId="0" borderId="8" xfId="2" applyFont="1" applyBorder="1"/>
    <xf numFmtId="0" fontId="7" fillId="2" borderId="9" xfId="2" applyFont="1" applyFill="1" applyBorder="1" applyAlignment="1">
      <alignment horizontal="center"/>
    </xf>
  </cellXfs>
  <cellStyles count="4">
    <cellStyle name="Comma 2" xfId="3" xr:uid="{56A76061-A672-4B3A-90A6-DDEF7705F377}"/>
    <cellStyle name="Currency" xfId="1" builtinId="4"/>
    <cellStyle name="Normal" xfId="0" builtinId="0"/>
    <cellStyle name="Normal 3" xfId="2" xr:uid="{55FCCCC5-4554-46BA-B19C-630852D61E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76958-F8C6-492C-888D-47785B1FD6AC}">
  <sheetPr>
    <pageSetUpPr fitToPage="1"/>
  </sheetPr>
  <dimension ref="A1:AR105"/>
  <sheetViews>
    <sheetView tabSelected="1" zoomScale="80" zoomScaleNormal="80" workbookViewId="0">
      <pane xSplit="3" ySplit="3" topLeftCell="D4" activePane="bottomRight" state="frozen"/>
      <selection activeCell="Z4" sqref="Z4"/>
      <selection pane="topRight" activeCell="Z4" sqref="Z4"/>
      <selection pane="bottomLeft" activeCell="Z4" sqref="Z4"/>
      <selection pane="bottomRight" activeCell="P4" sqref="P4"/>
    </sheetView>
  </sheetViews>
  <sheetFormatPr defaultRowHeight="12.75" x14ac:dyDescent="0.2"/>
  <cols>
    <col min="1" max="1" width="9.85546875" style="17" customWidth="1"/>
    <col min="2" max="2" width="9.28515625" style="1" customWidth="1"/>
    <col min="3" max="3" width="36.5703125" style="1" customWidth="1"/>
    <col min="4" max="23" width="9" style="17" customWidth="1"/>
    <col min="24" max="24" width="10.7109375" style="17" customWidth="1"/>
    <col min="25" max="16384" width="9.140625" style="1"/>
  </cols>
  <sheetData>
    <row r="1" spans="1:44" ht="21" customHeight="1" x14ac:dyDescent="0.2">
      <c r="A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2"/>
    </row>
    <row r="2" spans="1:44" ht="21" customHeight="1" x14ac:dyDescent="0.25">
      <c r="A2" s="1"/>
      <c r="C2" s="4"/>
      <c r="D2" s="5">
        <v>46148</v>
      </c>
      <c r="E2" s="5">
        <f t="shared" ref="E2:H2" si="0">D2+7</f>
        <v>46155</v>
      </c>
      <c r="F2" s="5">
        <f t="shared" si="0"/>
        <v>46162</v>
      </c>
      <c r="G2" s="5">
        <f t="shared" si="0"/>
        <v>46169</v>
      </c>
      <c r="H2" s="5">
        <f t="shared" si="0"/>
        <v>46176</v>
      </c>
      <c r="I2" s="6">
        <f>H2+14</f>
        <v>46190</v>
      </c>
      <c r="J2" s="5">
        <f t="shared" ref="J2:L2" si="1">I2+7</f>
        <v>46197</v>
      </c>
      <c r="K2" s="5">
        <f t="shared" si="1"/>
        <v>46204</v>
      </c>
      <c r="L2" s="5">
        <f t="shared" si="1"/>
        <v>46211</v>
      </c>
      <c r="M2" s="5">
        <f>L2+7</f>
        <v>46218</v>
      </c>
      <c r="N2" s="5">
        <f t="shared" ref="N2:P2" si="2">M2+7</f>
        <v>46225</v>
      </c>
      <c r="O2" s="5">
        <f t="shared" si="2"/>
        <v>46232</v>
      </c>
      <c r="P2" s="5">
        <f t="shared" si="2"/>
        <v>46239</v>
      </c>
      <c r="Q2" s="7">
        <f>P2+5</f>
        <v>46244</v>
      </c>
      <c r="R2" s="5">
        <f>Q2+2</f>
        <v>46246</v>
      </c>
      <c r="S2" s="5">
        <f t="shared" ref="S2:W2" si="3">R2+7</f>
        <v>46253</v>
      </c>
      <c r="T2" s="5">
        <f t="shared" si="3"/>
        <v>46260</v>
      </c>
      <c r="U2" s="5">
        <f t="shared" si="3"/>
        <v>46267</v>
      </c>
      <c r="V2" s="5">
        <f t="shared" si="3"/>
        <v>46274</v>
      </c>
      <c r="W2" s="5">
        <f t="shared" si="3"/>
        <v>46281</v>
      </c>
      <c r="X2" s="8"/>
    </row>
    <row r="3" spans="1:44" ht="18" x14ac:dyDescent="0.25">
      <c r="A3" s="9" t="s">
        <v>1</v>
      </c>
      <c r="B3" s="10" t="s">
        <v>2</v>
      </c>
      <c r="C3" s="11" t="s">
        <v>3</v>
      </c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12" t="s">
        <v>4</v>
      </c>
      <c r="Y3" s="13" t="s">
        <v>5</v>
      </c>
    </row>
    <row r="4" spans="1:44" ht="30" customHeight="1" x14ac:dyDescent="0.25">
      <c r="A4" s="14">
        <v>1</v>
      </c>
      <c r="B4" s="14">
        <v>3</v>
      </c>
      <c r="C4" s="15" t="s">
        <v>6</v>
      </c>
      <c r="D4" s="14">
        <v>3</v>
      </c>
      <c r="E4" s="14">
        <v>3</v>
      </c>
      <c r="F4" s="14">
        <v>6</v>
      </c>
      <c r="G4" s="14">
        <v>6</v>
      </c>
      <c r="H4" s="14">
        <v>5</v>
      </c>
      <c r="I4" s="14">
        <v>6</v>
      </c>
      <c r="J4" s="14">
        <v>6</v>
      </c>
      <c r="K4" s="14">
        <v>5</v>
      </c>
      <c r="L4" s="14">
        <v>4</v>
      </c>
      <c r="M4" s="14">
        <v>3</v>
      </c>
      <c r="N4" s="14">
        <v>2</v>
      </c>
      <c r="O4" s="14">
        <v>6</v>
      </c>
      <c r="P4" s="14"/>
      <c r="Q4" s="14"/>
      <c r="R4" s="14"/>
      <c r="S4" s="14"/>
      <c r="T4" s="14"/>
      <c r="U4" s="14"/>
      <c r="V4" s="14"/>
      <c r="W4" s="14"/>
      <c r="X4" s="14">
        <f t="shared" ref="X4:X23" si="4">SUM(D4:W4)</f>
        <v>55</v>
      </c>
      <c r="Y4" s="16"/>
    </row>
    <row r="5" spans="1:44" ht="30" customHeight="1" x14ac:dyDescent="0.25">
      <c r="A5" s="12">
        <v>2</v>
      </c>
      <c r="B5" s="12">
        <v>12</v>
      </c>
      <c r="C5" s="10" t="s">
        <v>7</v>
      </c>
      <c r="D5" s="12">
        <v>3</v>
      </c>
      <c r="E5" s="12">
        <v>3</v>
      </c>
      <c r="F5" s="12">
        <v>6</v>
      </c>
      <c r="G5" s="12">
        <v>6</v>
      </c>
      <c r="H5" s="12">
        <v>6</v>
      </c>
      <c r="I5" s="12">
        <v>2</v>
      </c>
      <c r="J5" s="12">
        <v>4</v>
      </c>
      <c r="K5" s="12">
        <v>4</v>
      </c>
      <c r="L5" s="12">
        <v>6</v>
      </c>
      <c r="M5" s="12">
        <v>4</v>
      </c>
      <c r="N5" s="12">
        <v>5</v>
      </c>
      <c r="O5" s="12">
        <v>2</v>
      </c>
      <c r="P5" s="12"/>
      <c r="Q5" s="12"/>
      <c r="R5" s="12"/>
      <c r="S5" s="12"/>
      <c r="T5" s="12"/>
      <c r="U5" s="12"/>
      <c r="V5" s="12"/>
      <c r="W5" s="12"/>
      <c r="X5" s="12">
        <f t="shared" si="4"/>
        <v>51</v>
      </c>
      <c r="Y5" s="16"/>
    </row>
    <row r="6" spans="1:44" ht="30" customHeight="1" x14ac:dyDescent="0.25">
      <c r="A6" s="14">
        <v>3</v>
      </c>
      <c r="B6" s="14">
        <v>2</v>
      </c>
      <c r="C6" s="15" t="s">
        <v>8</v>
      </c>
      <c r="D6" s="14">
        <v>3</v>
      </c>
      <c r="E6" s="14">
        <v>3</v>
      </c>
      <c r="F6" s="14">
        <v>4</v>
      </c>
      <c r="G6" s="14">
        <v>6</v>
      </c>
      <c r="H6" s="14">
        <v>6</v>
      </c>
      <c r="I6" s="14">
        <v>0</v>
      </c>
      <c r="J6" s="14">
        <v>0</v>
      </c>
      <c r="K6" s="14">
        <v>6</v>
      </c>
      <c r="L6" s="14">
        <v>4</v>
      </c>
      <c r="M6" s="14">
        <v>5</v>
      </c>
      <c r="N6" s="14">
        <v>6</v>
      </c>
      <c r="O6" s="14">
        <v>5</v>
      </c>
      <c r="P6" s="14"/>
      <c r="Q6" s="14"/>
      <c r="R6" s="14"/>
      <c r="S6" s="14"/>
      <c r="T6" s="14"/>
      <c r="U6" s="14"/>
      <c r="V6" s="14"/>
      <c r="W6" s="14"/>
      <c r="X6" s="14">
        <f t="shared" si="4"/>
        <v>48</v>
      </c>
      <c r="Y6" s="13"/>
    </row>
    <row r="7" spans="1:44" ht="30" customHeight="1" x14ac:dyDescent="0.25">
      <c r="A7" s="12">
        <v>4</v>
      </c>
      <c r="B7" s="12">
        <v>20</v>
      </c>
      <c r="C7" s="10" t="s">
        <v>9</v>
      </c>
      <c r="D7" s="12">
        <v>3</v>
      </c>
      <c r="E7" s="12">
        <v>3</v>
      </c>
      <c r="F7" s="12">
        <v>6</v>
      </c>
      <c r="G7" s="12">
        <v>6</v>
      </c>
      <c r="H7" s="12">
        <v>0</v>
      </c>
      <c r="I7" s="12">
        <v>6</v>
      </c>
      <c r="J7" s="12">
        <v>4</v>
      </c>
      <c r="K7" s="12">
        <v>6</v>
      </c>
      <c r="L7" s="12">
        <v>6</v>
      </c>
      <c r="M7" s="12">
        <v>1</v>
      </c>
      <c r="N7" s="12">
        <v>5</v>
      </c>
      <c r="O7" s="12">
        <v>1</v>
      </c>
      <c r="P7" s="12"/>
      <c r="Q7" s="12"/>
      <c r="R7" s="12"/>
      <c r="S7" s="12"/>
      <c r="T7" s="12"/>
      <c r="U7" s="12"/>
      <c r="V7" s="12"/>
      <c r="W7" s="12"/>
      <c r="X7" s="12">
        <f t="shared" si="4"/>
        <v>47</v>
      </c>
      <c r="Y7" s="13"/>
    </row>
    <row r="8" spans="1:44" ht="30" customHeight="1" x14ac:dyDescent="0.25">
      <c r="A8" s="14">
        <v>5</v>
      </c>
      <c r="B8" s="14">
        <v>6</v>
      </c>
      <c r="C8" s="15" t="s">
        <v>10</v>
      </c>
      <c r="D8" s="14">
        <v>3</v>
      </c>
      <c r="E8" s="14">
        <v>3</v>
      </c>
      <c r="F8" s="14">
        <v>6</v>
      </c>
      <c r="G8" s="14">
        <v>0</v>
      </c>
      <c r="H8" s="14">
        <v>4</v>
      </c>
      <c r="I8" s="14">
        <v>4</v>
      </c>
      <c r="J8" s="14">
        <v>6</v>
      </c>
      <c r="K8" s="14">
        <v>0</v>
      </c>
      <c r="L8" s="14">
        <v>4</v>
      </c>
      <c r="M8" s="14">
        <v>6</v>
      </c>
      <c r="N8" s="14">
        <v>4</v>
      </c>
      <c r="O8" s="14">
        <v>5</v>
      </c>
      <c r="P8" s="14"/>
      <c r="Q8" s="14"/>
      <c r="R8" s="14"/>
      <c r="S8" s="14"/>
      <c r="T8" s="14"/>
      <c r="U8" s="14"/>
      <c r="V8" s="14"/>
      <c r="W8" s="14"/>
      <c r="X8" s="14">
        <f t="shared" si="4"/>
        <v>45</v>
      </c>
      <c r="Y8" s="13"/>
    </row>
    <row r="9" spans="1:44" ht="30" customHeight="1" x14ac:dyDescent="0.25">
      <c r="A9" s="12">
        <v>6</v>
      </c>
      <c r="B9" s="12">
        <v>10</v>
      </c>
      <c r="C9" s="10" t="s">
        <v>11</v>
      </c>
      <c r="D9" s="12">
        <v>3</v>
      </c>
      <c r="E9" s="12">
        <v>3</v>
      </c>
      <c r="F9" s="12">
        <v>6</v>
      </c>
      <c r="G9" s="12">
        <v>4</v>
      </c>
      <c r="H9" s="12">
        <v>0</v>
      </c>
      <c r="I9" s="12">
        <v>3</v>
      </c>
      <c r="J9" s="12">
        <v>0</v>
      </c>
      <c r="K9" s="12">
        <v>6</v>
      </c>
      <c r="L9" s="12">
        <v>6</v>
      </c>
      <c r="M9" s="12">
        <v>4</v>
      </c>
      <c r="N9" s="12">
        <v>4</v>
      </c>
      <c r="O9" s="12">
        <v>4</v>
      </c>
      <c r="P9" s="12"/>
      <c r="Q9" s="12"/>
      <c r="R9" s="12"/>
      <c r="S9" s="12"/>
      <c r="T9" s="12"/>
      <c r="U9" s="12"/>
      <c r="V9" s="12"/>
      <c r="W9" s="12"/>
      <c r="X9" s="12">
        <f t="shared" si="4"/>
        <v>43</v>
      </c>
      <c r="Y9" s="13"/>
    </row>
    <row r="10" spans="1:44" ht="30" customHeight="1" x14ac:dyDescent="0.25">
      <c r="A10" s="14">
        <v>7</v>
      </c>
      <c r="B10" s="14">
        <v>13</v>
      </c>
      <c r="C10" s="15" t="s">
        <v>12</v>
      </c>
      <c r="D10" s="14">
        <v>3</v>
      </c>
      <c r="E10" s="14">
        <v>3</v>
      </c>
      <c r="F10" s="14">
        <v>0</v>
      </c>
      <c r="G10" s="14">
        <v>6</v>
      </c>
      <c r="H10" s="14">
        <v>5</v>
      </c>
      <c r="I10" s="14">
        <v>5</v>
      </c>
      <c r="J10" s="14">
        <v>2</v>
      </c>
      <c r="K10" s="14">
        <v>1</v>
      </c>
      <c r="L10" s="14">
        <v>5</v>
      </c>
      <c r="M10" s="14">
        <v>6</v>
      </c>
      <c r="N10" s="14">
        <v>2</v>
      </c>
      <c r="O10" s="14">
        <v>2</v>
      </c>
      <c r="P10" s="14"/>
      <c r="Q10" s="14"/>
      <c r="R10" s="14"/>
      <c r="S10" s="14"/>
      <c r="T10" s="14"/>
      <c r="U10" s="14"/>
      <c r="V10" s="14"/>
      <c r="W10" s="14"/>
      <c r="X10" s="14">
        <f t="shared" si="4"/>
        <v>40</v>
      </c>
      <c r="Y10" s="16"/>
    </row>
    <row r="11" spans="1:44" ht="30" customHeight="1" x14ac:dyDescent="0.25">
      <c r="A11" s="12">
        <v>7</v>
      </c>
      <c r="B11" s="12">
        <v>19</v>
      </c>
      <c r="C11" s="10" t="s">
        <v>13</v>
      </c>
      <c r="D11" s="12">
        <v>3</v>
      </c>
      <c r="E11" s="12">
        <v>3</v>
      </c>
      <c r="F11" s="12">
        <v>0</v>
      </c>
      <c r="G11" s="12">
        <v>6</v>
      </c>
      <c r="H11" s="12">
        <v>5</v>
      </c>
      <c r="I11" s="12">
        <v>4</v>
      </c>
      <c r="J11" s="12">
        <v>0</v>
      </c>
      <c r="K11" s="12">
        <v>5</v>
      </c>
      <c r="L11" s="12">
        <v>5</v>
      </c>
      <c r="M11" s="12">
        <v>5</v>
      </c>
      <c r="N11" s="12">
        <v>0</v>
      </c>
      <c r="O11" s="12">
        <v>4</v>
      </c>
      <c r="P11" s="12"/>
      <c r="Q11" s="12"/>
      <c r="R11" s="12"/>
      <c r="S11" s="12"/>
      <c r="T11" s="12"/>
      <c r="U11" s="12"/>
      <c r="V11" s="12"/>
      <c r="W11" s="12"/>
      <c r="X11" s="12">
        <f t="shared" si="4"/>
        <v>40</v>
      </c>
      <c r="Y11" s="13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8"/>
    </row>
    <row r="12" spans="1:44" ht="30" customHeight="1" x14ac:dyDescent="0.25">
      <c r="A12" s="14">
        <v>9</v>
      </c>
      <c r="B12" s="14">
        <v>4</v>
      </c>
      <c r="C12" s="15" t="s">
        <v>14</v>
      </c>
      <c r="D12" s="14">
        <v>3</v>
      </c>
      <c r="E12" s="14">
        <v>3</v>
      </c>
      <c r="F12" s="14">
        <v>6</v>
      </c>
      <c r="G12" s="14">
        <v>6</v>
      </c>
      <c r="H12" s="14">
        <v>0</v>
      </c>
      <c r="I12" s="14">
        <v>2</v>
      </c>
      <c r="J12" s="14">
        <v>0</v>
      </c>
      <c r="K12" s="14">
        <v>6</v>
      </c>
      <c r="L12" s="14">
        <v>2</v>
      </c>
      <c r="M12" s="14">
        <v>3</v>
      </c>
      <c r="N12" s="14">
        <v>3</v>
      </c>
      <c r="O12" s="14">
        <v>2</v>
      </c>
      <c r="P12" s="14"/>
      <c r="Q12" s="14"/>
      <c r="R12" s="14"/>
      <c r="S12" s="14"/>
      <c r="T12" s="14"/>
      <c r="U12" s="14"/>
      <c r="V12" s="14"/>
      <c r="W12" s="14"/>
      <c r="X12" s="14">
        <f t="shared" si="4"/>
        <v>36</v>
      </c>
      <c r="Y12" s="16">
        <v>1</v>
      </c>
    </row>
    <row r="13" spans="1:44" ht="30" customHeight="1" x14ac:dyDescent="0.25">
      <c r="A13" s="12">
        <v>10</v>
      </c>
      <c r="B13" s="12">
        <v>9</v>
      </c>
      <c r="C13" s="10" t="s">
        <v>15</v>
      </c>
      <c r="D13" s="12">
        <v>3</v>
      </c>
      <c r="E13" s="12">
        <v>3</v>
      </c>
      <c r="F13" s="12">
        <v>0</v>
      </c>
      <c r="G13" s="12">
        <v>0</v>
      </c>
      <c r="H13" s="12">
        <v>6</v>
      </c>
      <c r="I13" s="12">
        <v>6</v>
      </c>
      <c r="J13" s="12">
        <v>6</v>
      </c>
      <c r="K13" s="12">
        <v>1</v>
      </c>
      <c r="L13" s="12">
        <v>2</v>
      </c>
      <c r="M13" s="12">
        <v>2</v>
      </c>
      <c r="N13" s="12">
        <v>1</v>
      </c>
      <c r="O13" s="12">
        <v>4</v>
      </c>
      <c r="P13" s="12"/>
      <c r="Q13" s="12"/>
      <c r="R13" s="12"/>
      <c r="S13" s="12"/>
      <c r="T13" s="12"/>
      <c r="U13" s="12"/>
      <c r="V13" s="12"/>
      <c r="W13" s="12"/>
      <c r="X13" s="12">
        <f t="shared" si="4"/>
        <v>34</v>
      </c>
      <c r="Y13" s="16"/>
    </row>
    <row r="14" spans="1:44" ht="30" customHeight="1" x14ac:dyDescent="0.25">
      <c r="A14" s="14">
        <v>10</v>
      </c>
      <c r="B14" s="14">
        <v>17</v>
      </c>
      <c r="C14" s="15" t="s">
        <v>16</v>
      </c>
      <c r="D14" s="14">
        <v>3</v>
      </c>
      <c r="E14" s="14">
        <v>3</v>
      </c>
      <c r="F14" s="14">
        <v>6</v>
      </c>
      <c r="G14" s="14">
        <v>4</v>
      </c>
      <c r="H14" s="14">
        <v>6</v>
      </c>
      <c r="I14" s="14">
        <v>1</v>
      </c>
      <c r="J14" s="14">
        <v>6</v>
      </c>
      <c r="K14" s="14">
        <v>0</v>
      </c>
      <c r="L14" s="14">
        <v>1</v>
      </c>
      <c r="M14" s="14">
        <v>0</v>
      </c>
      <c r="N14" s="14">
        <v>4</v>
      </c>
      <c r="O14" s="14">
        <v>0</v>
      </c>
      <c r="P14" s="14"/>
      <c r="Q14" s="14"/>
      <c r="R14" s="14"/>
      <c r="S14" s="14"/>
      <c r="T14" s="14"/>
      <c r="U14" s="14"/>
      <c r="V14" s="14"/>
      <c r="W14" s="14"/>
      <c r="X14" s="14">
        <f t="shared" si="4"/>
        <v>34</v>
      </c>
      <c r="Y14" s="16"/>
    </row>
    <row r="15" spans="1:44" ht="30" customHeight="1" x14ac:dyDescent="0.25">
      <c r="A15" s="12">
        <v>12</v>
      </c>
      <c r="B15" s="12">
        <v>1</v>
      </c>
      <c r="C15" s="10" t="s">
        <v>17</v>
      </c>
      <c r="D15" s="12">
        <v>3</v>
      </c>
      <c r="E15" s="12">
        <v>3</v>
      </c>
      <c r="F15" s="12">
        <v>0</v>
      </c>
      <c r="G15" s="12">
        <v>2</v>
      </c>
      <c r="H15" s="12">
        <v>0</v>
      </c>
      <c r="I15" s="12">
        <v>3</v>
      </c>
      <c r="J15" s="12">
        <v>6</v>
      </c>
      <c r="K15" s="12">
        <v>3</v>
      </c>
      <c r="L15" s="12">
        <v>2</v>
      </c>
      <c r="M15" s="12">
        <v>1</v>
      </c>
      <c r="N15" s="12">
        <v>4</v>
      </c>
      <c r="O15" s="12">
        <v>6</v>
      </c>
      <c r="P15" s="12"/>
      <c r="Q15" s="12"/>
      <c r="R15" s="12"/>
      <c r="S15" s="12"/>
      <c r="T15" s="12"/>
      <c r="U15" s="12"/>
      <c r="V15" s="12"/>
      <c r="W15" s="12"/>
      <c r="X15" s="12">
        <f t="shared" si="4"/>
        <v>33</v>
      </c>
      <c r="Y15" s="16">
        <v>1</v>
      </c>
    </row>
    <row r="16" spans="1:44" ht="30" customHeight="1" x14ac:dyDescent="0.25">
      <c r="A16" s="14">
        <v>13</v>
      </c>
      <c r="B16" s="14">
        <v>7</v>
      </c>
      <c r="C16" s="15" t="s">
        <v>18</v>
      </c>
      <c r="D16" s="14">
        <v>3</v>
      </c>
      <c r="E16" s="14">
        <v>3</v>
      </c>
      <c r="F16" s="14">
        <v>6</v>
      </c>
      <c r="G16" s="14">
        <v>0</v>
      </c>
      <c r="H16" s="14">
        <v>6</v>
      </c>
      <c r="I16" s="14">
        <v>0</v>
      </c>
      <c r="J16" s="14">
        <v>0</v>
      </c>
      <c r="K16" s="14">
        <v>0</v>
      </c>
      <c r="L16" s="14">
        <v>4</v>
      </c>
      <c r="M16" s="19"/>
      <c r="N16" s="14">
        <v>4</v>
      </c>
      <c r="O16" s="14">
        <v>5</v>
      </c>
      <c r="P16" s="14"/>
      <c r="Q16" s="14"/>
      <c r="R16" s="14"/>
      <c r="S16" s="14"/>
      <c r="T16" s="14"/>
      <c r="U16" s="14"/>
      <c r="V16" s="14"/>
      <c r="W16" s="14"/>
      <c r="X16" s="14">
        <f t="shared" si="4"/>
        <v>31</v>
      </c>
      <c r="Y16" s="16"/>
    </row>
    <row r="17" spans="1:26" ht="30" customHeight="1" x14ac:dyDescent="0.25">
      <c r="A17" s="12">
        <v>13</v>
      </c>
      <c r="B17" s="12">
        <v>11</v>
      </c>
      <c r="C17" s="10" t="s">
        <v>19</v>
      </c>
      <c r="D17" s="12">
        <v>3</v>
      </c>
      <c r="E17" s="12">
        <v>3</v>
      </c>
      <c r="F17" s="12">
        <v>2</v>
      </c>
      <c r="G17" s="12">
        <v>0</v>
      </c>
      <c r="H17" s="12">
        <v>0</v>
      </c>
      <c r="I17" s="12">
        <v>6</v>
      </c>
      <c r="J17" s="12">
        <v>6</v>
      </c>
      <c r="K17" s="12">
        <v>3</v>
      </c>
      <c r="L17" s="12">
        <v>1</v>
      </c>
      <c r="M17" s="12">
        <v>2</v>
      </c>
      <c r="N17" s="12">
        <v>4</v>
      </c>
      <c r="O17" s="12">
        <v>1</v>
      </c>
      <c r="P17" s="12"/>
      <c r="Q17" s="12"/>
      <c r="R17" s="12"/>
      <c r="S17" s="12"/>
      <c r="T17" s="12"/>
      <c r="U17" s="12"/>
      <c r="V17" s="12"/>
      <c r="W17" s="12"/>
      <c r="X17" s="12">
        <f t="shared" si="4"/>
        <v>31</v>
      </c>
      <c r="Y17" s="13"/>
    </row>
    <row r="18" spans="1:26" ht="30" customHeight="1" x14ac:dyDescent="0.25">
      <c r="A18" s="14">
        <v>13</v>
      </c>
      <c r="B18" s="14">
        <v>16</v>
      </c>
      <c r="C18" s="15" t="s">
        <v>20</v>
      </c>
      <c r="D18" s="14">
        <v>3</v>
      </c>
      <c r="E18" s="14">
        <v>3</v>
      </c>
      <c r="F18" s="14">
        <v>4</v>
      </c>
      <c r="G18" s="14">
        <v>0</v>
      </c>
      <c r="H18" s="14">
        <v>4</v>
      </c>
      <c r="I18" s="14">
        <v>2</v>
      </c>
      <c r="J18" s="14">
        <v>2</v>
      </c>
      <c r="K18" s="14">
        <v>2</v>
      </c>
      <c r="L18" s="14">
        <v>1</v>
      </c>
      <c r="M18" s="14">
        <v>3</v>
      </c>
      <c r="N18" s="14">
        <v>3</v>
      </c>
      <c r="O18" s="14">
        <v>4</v>
      </c>
      <c r="P18" s="14"/>
      <c r="Q18" s="14"/>
      <c r="R18" s="14"/>
      <c r="S18" s="14"/>
      <c r="T18" s="14"/>
      <c r="U18" s="14"/>
      <c r="V18" s="14"/>
      <c r="W18" s="14"/>
      <c r="X18" s="14">
        <f t="shared" si="4"/>
        <v>31</v>
      </c>
      <c r="Y18" s="16">
        <v>1</v>
      </c>
    </row>
    <row r="19" spans="1:26" ht="30" customHeight="1" x14ac:dyDescent="0.25">
      <c r="A19" s="12">
        <v>16</v>
      </c>
      <c r="B19" s="12">
        <v>5</v>
      </c>
      <c r="C19" s="10" t="s">
        <v>21</v>
      </c>
      <c r="D19" s="12">
        <v>3</v>
      </c>
      <c r="E19" s="12">
        <v>3</v>
      </c>
      <c r="F19" s="12">
        <v>2</v>
      </c>
      <c r="G19" s="12">
        <v>6</v>
      </c>
      <c r="H19" s="12">
        <v>1</v>
      </c>
      <c r="I19" s="12">
        <v>3</v>
      </c>
      <c r="J19" s="12">
        <v>2</v>
      </c>
      <c r="K19" s="12">
        <v>3</v>
      </c>
      <c r="L19" s="12">
        <v>2</v>
      </c>
      <c r="M19" s="12">
        <v>0</v>
      </c>
      <c r="N19" s="12">
        <v>1</v>
      </c>
      <c r="O19" s="12">
        <v>4</v>
      </c>
      <c r="P19" s="12"/>
      <c r="Q19" s="12"/>
      <c r="R19" s="12"/>
      <c r="S19" s="12"/>
      <c r="T19" s="12"/>
      <c r="U19" s="12"/>
      <c r="V19" s="12"/>
      <c r="W19" s="12"/>
      <c r="X19" s="12">
        <f t="shared" si="4"/>
        <v>30</v>
      </c>
      <c r="Y19" s="13"/>
    </row>
    <row r="20" spans="1:26" ht="30" customHeight="1" x14ac:dyDescent="0.25">
      <c r="A20" s="14">
        <v>17</v>
      </c>
      <c r="B20" s="14">
        <v>18</v>
      </c>
      <c r="C20" s="15" t="s">
        <v>22</v>
      </c>
      <c r="D20" s="14">
        <v>3</v>
      </c>
      <c r="E20" s="14">
        <v>3</v>
      </c>
      <c r="F20" s="14">
        <v>0</v>
      </c>
      <c r="G20" s="14">
        <v>0</v>
      </c>
      <c r="H20" s="14">
        <v>2</v>
      </c>
      <c r="I20" s="14">
        <v>0</v>
      </c>
      <c r="J20" s="14">
        <v>5</v>
      </c>
      <c r="K20" s="14">
        <v>3</v>
      </c>
      <c r="L20" s="14">
        <v>0</v>
      </c>
      <c r="M20" s="14">
        <v>6</v>
      </c>
      <c r="N20" s="14">
        <v>2</v>
      </c>
      <c r="O20" s="14">
        <v>1</v>
      </c>
      <c r="P20" s="14"/>
      <c r="Q20" s="14"/>
      <c r="R20" s="14"/>
      <c r="S20" s="14"/>
      <c r="T20" s="14"/>
      <c r="U20" s="14"/>
      <c r="V20" s="14"/>
      <c r="W20" s="14"/>
      <c r="X20" s="14">
        <f t="shared" si="4"/>
        <v>25</v>
      </c>
      <c r="Y20" s="16">
        <v>2</v>
      </c>
    </row>
    <row r="21" spans="1:26" ht="30" customHeight="1" x14ac:dyDescent="0.25">
      <c r="A21" s="12">
        <v>18</v>
      </c>
      <c r="B21" s="12">
        <v>15</v>
      </c>
      <c r="C21" s="10" t="s">
        <v>23</v>
      </c>
      <c r="D21" s="12">
        <v>3</v>
      </c>
      <c r="E21" s="12">
        <v>3</v>
      </c>
      <c r="F21" s="12">
        <v>0</v>
      </c>
      <c r="G21" s="12">
        <v>0</v>
      </c>
      <c r="H21" s="12">
        <v>1</v>
      </c>
      <c r="I21" s="12">
        <v>0</v>
      </c>
      <c r="J21" s="12">
        <v>1</v>
      </c>
      <c r="K21" s="12">
        <v>3</v>
      </c>
      <c r="L21" s="12">
        <v>5</v>
      </c>
      <c r="M21" s="12">
        <v>3</v>
      </c>
      <c r="N21" s="12">
        <v>2</v>
      </c>
      <c r="O21" s="12">
        <v>0</v>
      </c>
      <c r="P21" s="12"/>
      <c r="Q21" s="12"/>
      <c r="R21" s="12"/>
      <c r="S21" s="12"/>
      <c r="T21" s="12"/>
      <c r="U21" s="12"/>
      <c r="V21" s="12"/>
      <c r="W21" s="12"/>
      <c r="X21" s="12">
        <f t="shared" si="4"/>
        <v>21</v>
      </c>
      <c r="Y21" s="16"/>
    </row>
    <row r="22" spans="1:26" ht="30" customHeight="1" x14ac:dyDescent="0.25">
      <c r="A22" s="14">
        <v>19</v>
      </c>
      <c r="B22" s="14">
        <v>14</v>
      </c>
      <c r="C22" s="15" t="s">
        <v>24</v>
      </c>
      <c r="D22" s="14">
        <v>3</v>
      </c>
      <c r="E22" s="14">
        <v>3</v>
      </c>
      <c r="F22" s="14">
        <v>0</v>
      </c>
      <c r="G22" s="14">
        <v>2</v>
      </c>
      <c r="H22" s="14">
        <v>1</v>
      </c>
      <c r="I22" s="14">
        <v>4</v>
      </c>
      <c r="J22" s="14">
        <v>0</v>
      </c>
      <c r="K22" s="14">
        <v>3</v>
      </c>
      <c r="L22" s="14">
        <v>0</v>
      </c>
      <c r="M22" s="14">
        <v>0</v>
      </c>
      <c r="N22" s="14">
        <v>2</v>
      </c>
      <c r="O22" s="14">
        <v>2</v>
      </c>
      <c r="P22" s="14"/>
      <c r="Q22" s="14"/>
      <c r="R22" s="14"/>
      <c r="S22" s="14"/>
      <c r="T22" s="14"/>
      <c r="U22" s="14"/>
      <c r="V22" s="14"/>
      <c r="W22" s="14"/>
      <c r="X22" s="14">
        <f t="shared" si="4"/>
        <v>20</v>
      </c>
      <c r="Y22" s="16">
        <v>1</v>
      </c>
    </row>
    <row r="23" spans="1:26" ht="30" customHeight="1" x14ac:dyDescent="0.25">
      <c r="A23" s="12">
        <v>20</v>
      </c>
      <c r="B23" s="12">
        <v>8</v>
      </c>
      <c r="C23" s="10" t="s">
        <v>25</v>
      </c>
      <c r="D23" s="12">
        <v>3</v>
      </c>
      <c r="E23" s="12">
        <v>3</v>
      </c>
      <c r="F23" s="12">
        <v>0</v>
      </c>
      <c r="G23" s="12">
        <v>0</v>
      </c>
      <c r="H23" s="12">
        <v>2</v>
      </c>
      <c r="I23" s="12">
        <v>3</v>
      </c>
      <c r="J23" s="12">
        <v>4</v>
      </c>
      <c r="K23" s="12">
        <v>0</v>
      </c>
      <c r="L23" s="12">
        <v>0</v>
      </c>
      <c r="M23" s="19"/>
      <c r="N23" s="12">
        <v>2</v>
      </c>
      <c r="O23" s="12">
        <v>2</v>
      </c>
      <c r="P23" s="12"/>
      <c r="Q23" s="12"/>
      <c r="R23" s="12"/>
      <c r="S23" s="12"/>
      <c r="T23" s="12"/>
      <c r="U23" s="12"/>
      <c r="V23" s="12"/>
      <c r="W23" s="12"/>
      <c r="X23" s="12">
        <f t="shared" si="4"/>
        <v>19</v>
      </c>
      <c r="Y23" s="13"/>
    </row>
    <row r="24" spans="1:26" ht="20.100000000000001" customHeight="1" x14ac:dyDescent="0.25">
      <c r="A24" s="20"/>
      <c r="D24" s="21">
        <f t="shared" ref="D24:X24" si="5">SUM(D4:D23)</f>
        <v>60</v>
      </c>
      <c r="E24" s="21">
        <f t="shared" si="5"/>
        <v>60</v>
      </c>
      <c r="F24" s="21">
        <f t="shared" si="5"/>
        <v>60</v>
      </c>
      <c r="G24" s="21">
        <f t="shared" si="5"/>
        <v>60</v>
      </c>
      <c r="H24" s="21">
        <f t="shared" si="5"/>
        <v>60</v>
      </c>
      <c r="I24" s="21">
        <f t="shared" si="5"/>
        <v>60</v>
      </c>
      <c r="J24" s="21">
        <f t="shared" si="5"/>
        <v>60</v>
      </c>
      <c r="K24" s="21">
        <f t="shared" si="5"/>
        <v>60</v>
      </c>
      <c r="L24" s="21">
        <f t="shared" si="5"/>
        <v>60</v>
      </c>
      <c r="M24" s="21">
        <f t="shared" si="5"/>
        <v>54</v>
      </c>
      <c r="N24" s="21">
        <f t="shared" si="5"/>
        <v>60</v>
      </c>
      <c r="O24" s="21">
        <f t="shared" si="5"/>
        <v>60</v>
      </c>
      <c r="P24" s="21">
        <f t="shared" si="5"/>
        <v>0</v>
      </c>
      <c r="Q24" s="21">
        <f t="shared" si="5"/>
        <v>0</v>
      </c>
      <c r="R24" s="21">
        <f t="shared" si="5"/>
        <v>0</v>
      </c>
      <c r="S24" s="21">
        <f t="shared" si="5"/>
        <v>0</v>
      </c>
      <c r="T24" s="21">
        <f t="shared" si="5"/>
        <v>0</v>
      </c>
      <c r="U24" s="21">
        <f t="shared" si="5"/>
        <v>0</v>
      </c>
      <c r="V24" s="21">
        <f t="shared" si="5"/>
        <v>0</v>
      </c>
      <c r="W24" s="21">
        <f t="shared" si="5"/>
        <v>0</v>
      </c>
      <c r="X24" s="21">
        <f t="shared" si="5"/>
        <v>714</v>
      </c>
      <c r="Z24" s="22"/>
    </row>
    <row r="25" spans="1:26" ht="20.100000000000001" customHeight="1" x14ac:dyDescent="0.25">
      <c r="A25" s="20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6" ht="20.100000000000001" customHeight="1" x14ac:dyDescent="0.25">
      <c r="A26" s="20"/>
      <c r="B26" s="23" t="s">
        <v>26</v>
      </c>
      <c r="C26" s="24" t="s">
        <v>27</v>
      </c>
      <c r="D26" s="25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6" ht="20.100000000000001" customHeight="1" x14ac:dyDescent="0.25">
      <c r="A27" s="20"/>
      <c r="B27" s="26" t="s">
        <v>28</v>
      </c>
      <c r="C27" s="27" t="s">
        <v>29</v>
      </c>
      <c r="D27" s="28">
        <v>25</v>
      </c>
      <c r="E27" s="29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6" ht="20.100000000000001" customHeight="1" x14ac:dyDescent="0.25">
      <c r="A28" s="20"/>
      <c r="B28" s="26" t="s">
        <v>30</v>
      </c>
      <c r="C28" s="27" t="s">
        <v>31</v>
      </c>
      <c r="D28" s="28">
        <v>8</v>
      </c>
      <c r="E28" s="29" t="s">
        <v>32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6" ht="20.100000000000001" customHeight="1" x14ac:dyDescent="0.25">
      <c r="A29" s="20"/>
      <c r="C29" s="27"/>
      <c r="D29" s="30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6" ht="20.100000000000001" customHeight="1" x14ac:dyDescent="0.25">
      <c r="A30" s="20"/>
      <c r="B30" s="23" t="s">
        <v>33</v>
      </c>
      <c r="C30" s="24" t="s">
        <v>34</v>
      </c>
      <c r="D30" s="25"/>
      <c r="E30" s="25"/>
      <c r="F30" s="23" t="s">
        <v>33</v>
      </c>
      <c r="G30" s="24" t="s">
        <v>35</v>
      </c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6" ht="20.100000000000001" customHeight="1" x14ac:dyDescent="0.25">
      <c r="A31" s="20"/>
      <c r="B31" s="31">
        <v>10</v>
      </c>
      <c r="C31" s="27" t="s">
        <v>36</v>
      </c>
      <c r="D31" s="28">
        <v>36</v>
      </c>
      <c r="E31" s="28"/>
      <c r="F31" s="31">
        <v>2</v>
      </c>
      <c r="G31" s="32" t="s">
        <v>37</v>
      </c>
      <c r="H31" s="33"/>
      <c r="I31" s="33"/>
      <c r="J31" s="28">
        <v>13</v>
      </c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25"/>
    </row>
    <row r="32" spans="1:26" ht="20.100000000000001" customHeight="1" x14ac:dyDescent="0.25">
      <c r="A32" s="20"/>
      <c r="B32" s="31">
        <v>16</v>
      </c>
      <c r="C32" s="27" t="s">
        <v>38</v>
      </c>
      <c r="D32" s="28">
        <v>36</v>
      </c>
      <c r="E32" s="28"/>
      <c r="F32" s="31">
        <v>7</v>
      </c>
      <c r="G32" s="32" t="s">
        <v>39</v>
      </c>
      <c r="H32" s="33"/>
      <c r="I32" s="33"/>
      <c r="J32" s="28">
        <v>13</v>
      </c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25"/>
    </row>
    <row r="33" spans="1:25" ht="20.100000000000001" customHeight="1" x14ac:dyDescent="0.25">
      <c r="A33" s="20"/>
      <c r="B33" s="31">
        <v>18</v>
      </c>
      <c r="C33" s="27" t="s">
        <v>40</v>
      </c>
      <c r="D33" s="28">
        <v>36</v>
      </c>
      <c r="E33" s="28"/>
      <c r="F33" s="31">
        <v>13</v>
      </c>
      <c r="G33" s="32" t="s">
        <v>41</v>
      </c>
      <c r="H33" s="33"/>
      <c r="I33" s="33"/>
      <c r="J33" s="28">
        <v>13</v>
      </c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25"/>
    </row>
    <row r="34" spans="1:25" ht="20.100000000000001" customHeight="1" x14ac:dyDescent="0.25">
      <c r="A34" s="20"/>
      <c r="B34" s="31"/>
      <c r="C34" s="27"/>
      <c r="D34" s="28"/>
      <c r="E34" s="29"/>
      <c r="F34" s="31">
        <v>15</v>
      </c>
      <c r="G34" s="32" t="s">
        <v>42</v>
      </c>
      <c r="H34" s="33"/>
      <c r="I34" s="33"/>
      <c r="J34" s="28">
        <v>13</v>
      </c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25"/>
    </row>
    <row r="35" spans="1:25" ht="20.100000000000001" customHeight="1" x14ac:dyDescent="0.25">
      <c r="A35" s="20"/>
      <c r="B35" s="31"/>
      <c r="C35" s="27"/>
      <c r="D35" s="28"/>
      <c r="E35" s="28"/>
      <c r="F35" s="31"/>
      <c r="G35" s="32"/>
      <c r="H35" s="33"/>
      <c r="I35" s="33"/>
      <c r="J35" s="28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25"/>
    </row>
    <row r="36" spans="1:25" ht="20.100000000000001" customHeight="1" x14ac:dyDescent="0.25">
      <c r="A36" s="1"/>
      <c r="B36" s="23" t="s">
        <v>33</v>
      </c>
      <c r="C36" s="24" t="s">
        <v>43</v>
      </c>
    </row>
    <row r="37" spans="1:25" ht="20.100000000000001" customHeight="1" x14ac:dyDescent="0.25">
      <c r="A37" s="18"/>
      <c r="B37" s="31">
        <v>1</v>
      </c>
      <c r="C37" s="27" t="s">
        <v>44</v>
      </c>
      <c r="D37" s="34"/>
      <c r="E37" s="34"/>
      <c r="F37" s="31"/>
      <c r="G37" s="31" t="s">
        <v>45</v>
      </c>
      <c r="H37" s="31" t="s">
        <v>45</v>
      </c>
      <c r="I37" s="31" t="s">
        <v>45</v>
      </c>
      <c r="J37" s="18"/>
      <c r="K37" s="18"/>
      <c r="L37" s="31"/>
      <c r="M37" s="31"/>
      <c r="N37" s="34"/>
      <c r="O37" s="31" t="s">
        <v>45</v>
      </c>
      <c r="P37" s="31"/>
      <c r="Q37" s="31"/>
      <c r="R37" s="31"/>
      <c r="S37" s="31"/>
      <c r="T37" s="31"/>
      <c r="U37" s="31"/>
      <c r="V37" s="31"/>
      <c r="W37" s="31"/>
      <c r="X37" s="35"/>
      <c r="Y37" s="18"/>
    </row>
    <row r="38" spans="1:25" ht="20.100000000000001" customHeight="1" x14ac:dyDescent="0.25">
      <c r="A38" s="18"/>
      <c r="B38" s="31">
        <f>B37+1</f>
        <v>2</v>
      </c>
      <c r="C38" s="36" t="s">
        <v>46</v>
      </c>
      <c r="D38" s="34"/>
      <c r="E38" s="34"/>
      <c r="F38" s="31" t="s">
        <v>45</v>
      </c>
      <c r="G38" s="31" t="s">
        <v>45</v>
      </c>
      <c r="H38" s="31" t="s">
        <v>45</v>
      </c>
      <c r="I38" s="31" t="s">
        <v>45</v>
      </c>
      <c r="J38" s="31" t="s">
        <v>45</v>
      </c>
      <c r="K38" s="37" t="s">
        <v>45</v>
      </c>
      <c r="L38" s="31" t="s">
        <v>45</v>
      </c>
      <c r="M38" s="31" t="s">
        <v>45</v>
      </c>
      <c r="N38" s="34"/>
      <c r="O38" s="31" t="s">
        <v>45</v>
      </c>
      <c r="P38" s="31"/>
      <c r="Q38" s="31"/>
      <c r="R38" s="31"/>
      <c r="S38" s="31"/>
      <c r="T38" s="31"/>
      <c r="U38" s="31"/>
      <c r="V38" s="31"/>
      <c r="W38" s="31"/>
      <c r="X38" s="35"/>
      <c r="Y38" s="17"/>
    </row>
    <row r="39" spans="1:25" ht="20.100000000000001" customHeight="1" x14ac:dyDescent="0.25">
      <c r="A39" s="18"/>
      <c r="B39" s="31">
        <f t="shared" ref="B39:B54" si="6">B38+1</f>
        <v>3</v>
      </c>
      <c r="C39" s="27" t="s">
        <v>44</v>
      </c>
      <c r="D39" s="34"/>
      <c r="E39" s="34"/>
      <c r="F39" s="31" t="s">
        <v>45</v>
      </c>
      <c r="G39" s="31" t="s">
        <v>45</v>
      </c>
      <c r="H39" s="31" t="s">
        <v>45</v>
      </c>
      <c r="I39" s="31" t="s">
        <v>45</v>
      </c>
      <c r="J39" s="31" t="s">
        <v>45</v>
      </c>
      <c r="K39" s="31" t="s">
        <v>45</v>
      </c>
      <c r="L39" s="31" t="s">
        <v>45</v>
      </c>
      <c r="M39" s="31" t="s">
        <v>45</v>
      </c>
      <c r="N39" s="34"/>
      <c r="O39" s="31" t="s">
        <v>45</v>
      </c>
      <c r="P39" s="31"/>
      <c r="Q39" s="31"/>
      <c r="R39" s="31"/>
      <c r="S39" s="31"/>
      <c r="T39" s="31"/>
      <c r="U39" s="31"/>
      <c r="V39" s="31"/>
      <c r="W39" s="31"/>
      <c r="X39" s="35"/>
      <c r="Y39" s="17"/>
    </row>
    <row r="40" spans="1:25" s="39" customFormat="1" ht="20.100000000000001" customHeight="1" x14ac:dyDescent="0.25">
      <c r="A40" s="38"/>
      <c r="B40" s="31">
        <f t="shared" si="6"/>
        <v>4</v>
      </c>
      <c r="C40" s="27" t="s">
        <v>44</v>
      </c>
      <c r="D40" s="34"/>
      <c r="E40" s="34"/>
      <c r="F40" s="18"/>
      <c r="G40" s="18"/>
      <c r="H40" s="31" t="s">
        <v>45</v>
      </c>
      <c r="I40" s="31" t="s">
        <v>45</v>
      </c>
      <c r="J40" s="18"/>
      <c r="K40" s="31" t="s">
        <v>45</v>
      </c>
      <c r="L40" s="31"/>
      <c r="M40" s="31" t="s">
        <v>45</v>
      </c>
      <c r="N40" s="34"/>
      <c r="O40" s="31"/>
      <c r="P40" s="31"/>
      <c r="Q40" s="31"/>
      <c r="R40" s="31"/>
      <c r="S40" s="31"/>
      <c r="T40" s="31"/>
      <c r="U40" s="31"/>
      <c r="V40" s="31"/>
      <c r="W40" s="31"/>
      <c r="X40" s="35"/>
      <c r="Y40" s="13"/>
    </row>
    <row r="41" spans="1:25" s="39" customFormat="1" ht="20.100000000000001" customHeight="1" x14ac:dyDescent="0.25">
      <c r="B41" s="31">
        <f t="shared" si="6"/>
        <v>5</v>
      </c>
      <c r="C41" s="27" t="s">
        <v>44</v>
      </c>
      <c r="D41" s="34"/>
      <c r="E41" s="34"/>
      <c r="F41" s="31" t="s">
        <v>45</v>
      </c>
      <c r="G41" s="18"/>
      <c r="H41" s="18"/>
      <c r="I41" s="31" t="s">
        <v>45</v>
      </c>
      <c r="J41" s="18"/>
      <c r="K41" s="31" t="s">
        <v>45</v>
      </c>
      <c r="L41" s="31"/>
      <c r="M41" s="31"/>
      <c r="N41" s="34"/>
      <c r="O41" s="31" t="s">
        <v>45</v>
      </c>
      <c r="P41" s="31"/>
      <c r="Q41" s="31"/>
      <c r="R41" s="31"/>
      <c r="S41" s="31"/>
      <c r="T41" s="31"/>
      <c r="U41" s="31"/>
      <c r="V41" s="31"/>
      <c r="W41" s="31"/>
      <c r="X41" s="35"/>
    </row>
    <row r="42" spans="1:25" s="39" customFormat="1" ht="20.100000000000001" customHeight="1" x14ac:dyDescent="0.25">
      <c r="B42" s="31">
        <f t="shared" si="6"/>
        <v>6</v>
      </c>
      <c r="C42" s="27" t="s">
        <v>44</v>
      </c>
      <c r="D42" s="34"/>
      <c r="E42" s="34"/>
      <c r="F42" s="18"/>
      <c r="G42" s="31" t="s">
        <v>45</v>
      </c>
      <c r="H42" s="18"/>
      <c r="I42" s="18"/>
      <c r="J42" s="31" t="s">
        <v>45</v>
      </c>
      <c r="K42" s="18"/>
      <c r="L42" s="31"/>
      <c r="M42" s="31"/>
      <c r="N42" s="34"/>
      <c r="O42" s="31"/>
      <c r="P42" s="31"/>
      <c r="Q42" s="31"/>
      <c r="R42" s="31"/>
      <c r="S42" s="31"/>
      <c r="T42" s="31"/>
      <c r="U42" s="31"/>
      <c r="V42" s="31"/>
      <c r="W42" s="31"/>
      <c r="X42" s="35"/>
    </row>
    <row r="43" spans="1:25" ht="20.100000000000001" customHeight="1" x14ac:dyDescent="0.25">
      <c r="A43" s="18"/>
      <c r="B43" s="31">
        <f t="shared" si="6"/>
        <v>7</v>
      </c>
      <c r="C43" s="27" t="s">
        <v>44</v>
      </c>
      <c r="D43" s="34"/>
      <c r="E43" s="34"/>
      <c r="F43" s="18"/>
      <c r="G43" s="18"/>
      <c r="H43" s="31" t="s">
        <v>45</v>
      </c>
      <c r="I43" s="31" t="s">
        <v>45</v>
      </c>
      <c r="J43" s="31" t="s">
        <v>45</v>
      </c>
      <c r="K43" s="31" t="s">
        <v>45</v>
      </c>
      <c r="L43" s="31"/>
      <c r="M43" s="31"/>
      <c r="N43" s="34"/>
      <c r="O43" s="31" t="s">
        <v>45</v>
      </c>
      <c r="P43" s="31"/>
      <c r="Q43" s="31"/>
      <c r="R43" s="31"/>
      <c r="S43" s="31"/>
      <c r="T43" s="31"/>
      <c r="U43" s="31"/>
      <c r="V43" s="31"/>
      <c r="W43" s="31"/>
      <c r="X43" s="35"/>
      <c r="Y43" s="17"/>
    </row>
    <row r="44" spans="1:25" ht="20.100000000000001" customHeight="1" x14ac:dyDescent="0.25">
      <c r="A44" s="18"/>
      <c r="B44" s="31">
        <f t="shared" si="6"/>
        <v>8</v>
      </c>
      <c r="C44" s="36" t="s">
        <v>47</v>
      </c>
      <c r="D44" s="34"/>
      <c r="E44" s="34"/>
      <c r="F44" s="18"/>
      <c r="G44" s="18"/>
      <c r="H44" s="18"/>
      <c r="I44" s="37" t="s">
        <v>45</v>
      </c>
      <c r="J44" s="18"/>
      <c r="K44" s="18"/>
      <c r="L44" s="31"/>
      <c r="M44" s="31"/>
      <c r="N44" s="34"/>
      <c r="O44" s="31"/>
      <c r="P44" s="31"/>
      <c r="Q44" s="31"/>
      <c r="R44" s="31"/>
      <c r="S44" s="31"/>
      <c r="T44" s="31"/>
      <c r="U44" s="31"/>
      <c r="V44" s="31"/>
      <c r="W44" s="31"/>
      <c r="X44" s="35"/>
      <c r="Y44" s="17"/>
    </row>
    <row r="45" spans="1:25" ht="20.100000000000001" customHeight="1" x14ac:dyDescent="0.25">
      <c r="A45" s="18"/>
      <c r="B45" s="31">
        <f t="shared" si="6"/>
        <v>9</v>
      </c>
      <c r="C45" s="27" t="s">
        <v>44</v>
      </c>
      <c r="D45" s="34"/>
      <c r="E45" s="34"/>
      <c r="F45" s="18"/>
      <c r="G45" s="18"/>
      <c r="H45" s="18"/>
      <c r="I45" s="31" t="s">
        <v>45</v>
      </c>
      <c r="J45" s="31" t="s">
        <v>45</v>
      </c>
      <c r="K45" s="31" t="s">
        <v>45</v>
      </c>
      <c r="L45" s="31" t="s">
        <v>45</v>
      </c>
      <c r="M45" s="31"/>
      <c r="N45" s="34"/>
      <c r="O45" s="31" t="s">
        <v>45</v>
      </c>
      <c r="P45" s="31"/>
      <c r="Q45" s="31"/>
      <c r="R45" s="31"/>
      <c r="S45" s="31"/>
      <c r="T45" s="31"/>
      <c r="U45" s="31"/>
      <c r="V45" s="31"/>
      <c r="W45" s="31"/>
      <c r="X45" s="35"/>
      <c r="Y45" s="17"/>
    </row>
    <row r="46" spans="1:25" ht="20.100000000000001" customHeight="1" x14ac:dyDescent="0.25">
      <c r="A46" s="18"/>
      <c r="B46" s="31">
        <f t="shared" si="6"/>
        <v>10</v>
      </c>
      <c r="C46" s="27" t="s">
        <v>44</v>
      </c>
      <c r="D46" s="34"/>
      <c r="E46" s="34"/>
      <c r="F46" s="18"/>
      <c r="G46" s="18"/>
      <c r="H46" s="31" t="s">
        <v>45</v>
      </c>
      <c r="I46" s="31" t="s">
        <v>45</v>
      </c>
      <c r="J46" s="31" t="s">
        <v>45</v>
      </c>
      <c r="K46" s="31" t="s">
        <v>45</v>
      </c>
      <c r="L46" s="31" t="s">
        <v>45</v>
      </c>
      <c r="M46" s="31" t="s">
        <v>45</v>
      </c>
      <c r="N46" s="34"/>
      <c r="O46" s="31" t="s">
        <v>45</v>
      </c>
      <c r="P46" s="31"/>
      <c r="Q46" s="31"/>
      <c r="R46" s="31"/>
      <c r="S46" s="31"/>
      <c r="T46" s="31"/>
      <c r="U46" s="31"/>
      <c r="V46" s="31"/>
      <c r="W46" s="31"/>
      <c r="X46" s="35"/>
    </row>
    <row r="47" spans="1:25" ht="20.100000000000001" customHeight="1" x14ac:dyDescent="0.25">
      <c r="A47" s="18"/>
      <c r="B47" s="31">
        <f t="shared" si="6"/>
        <v>11</v>
      </c>
      <c r="C47" s="27" t="s">
        <v>44</v>
      </c>
      <c r="D47" s="34"/>
      <c r="E47" s="34"/>
      <c r="F47" s="18"/>
      <c r="G47" s="31" t="s">
        <v>45</v>
      </c>
      <c r="H47" s="18"/>
      <c r="I47" s="31" t="s">
        <v>45</v>
      </c>
      <c r="J47" s="18"/>
      <c r="K47" s="18"/>
      <c r="L47" s="31" t="s">
        <v>45</v>
      </c>
      <c r="M47" s="31" t="s">
        <v>45</v>
      </c>
      <c r="N47" s="34"/>
      <c r="O47" s="31" t="s">
        <v>45</v>
      </c>
      <c r="P47" s="31"/>
      <c r="Q47" s="31"/>
      <c r="R47" s="31"/>
      <c r="S47" s="31"/>
      <c r="T47" s="31"/>
      <c r="U47" s="31"/>
      <c r="V47" s="31"/>
      <c r="W47" s="31"/>
      <c r="X47" s="35"/>
    </row>
    <row r="48" spans="1:25" ht="20.100000000000001" customHeight="1" x14ac:dyDescent="0.25">
      <c r="A48" s="40"/>
      <c r="B48" s="31">
        <f t="shared" si="6"/>
        <v>12</v>
      </c>
      <c r="C48" s="27" t="s">
        <v>44</v>
      </c>
      <c r="D48" s="34"/>
      <c r="E48" s="34"/>
      <c r="F48" s="18"/>
      <c r="G48" s="18"/>
      <c r="H48" s="18"/>
      <c r="I48" s="31" t="s">
        <v>45</v>
      </c>
      <c r="J48" s="31" t="s">
        <v>45</v>
      </c>
      <c r="K48" s="18"/>
      <c r="L48" s="31"/>
      <c r="M48" s="31"/>
      <c r="N48" s="34"/>
      <c r="O48" s="31"/>
      <c r="P48" s="31"/>
      <c r="Q48" s="31"/>
      <c r="R48" s="31"/>
      <c r="S48" s="31"/>
      <c r="T48" s="31"/>
      <c r="U48" s="31"/>
      <c r="V48" s="31"/>
      <c r="W48" s="31"/>
      <c r="X48" s="35"/>
    </row>
    <row r="49" spans="1:24" ht="20.100000000000001" customHeight="1" x14ac:dyDescent="0.25">
      <c r="A49" s="40"/>
      <c r="B49" s="31">
        <f t="shared" si="6"/>
        <v>13</v>
      </c>
      <c r="C49" s="27" t="s">
        <v>44</v>
      </c>
      <c r="D49" s="34"/>
      <c r="E49" s="34"/>
      <c r="F49" s="31" t="s">
        <v>45</v>
      </c>
      <c r="G49" s="31" t="s">
        <v>45</v>
      </c>
      <c r="H49" s="31" t="s">
        <v>45</v>
      </c>
      <c r="I49" s="31" t="s">
        <v>45</v>
      </c>
      <c r="J49" s="31" t="s">
        <v>45</v>
      </c>
      <c r="K49" s="31" t="s">
        <v>45</v>
      </c>
      <c r="L49" s="31" t="s">
        <v>45</v>
      </c>
      <c r="M49" s="31" t="s">
        <v>45</v>
      </c>
      <c r="N49" s="34"/>
      <c r="O49" s="31" t="s">
        <v>45</v>
      </c>
      <c r="P49" s="31"/>
      <c r="Q49" s="31"/>
      <c r="R49" s="31"/>
      <c r="S49" s="31"/>
      <c r="T49" s="31"/>
      <c r="U49" s="31"/>
      <c r="V49" s="31"/>
      <c r="W49" s="31"/>
      <c r="X49" s="35"/>
    </row>
    <row r="50" spans="1:24" ht="20.100000000000001" customHeight="1" x14ac:dyDescent="0.25">
      <c r="A50" s="40"/>
      <c r="B50" s="31">
        <f t="shared" si="6"/>
        <v>14</v>
      </c>
      <c r="C50" s="27" t="s">
        <v>44</v>
      </c>
      <c r="D50" s="34"/>
      <c r="E50" s="34"/>
      <c r="F50" s="31" t="s">
        <v>45</v>
      </c>
      <c r="G50" s="18"/>
      <c r="H50" s="18"/>
      <c r="I50" s="18"/>
      <c r="J50" s="18"/>
      <c r="K50" s="31" t="s">
        <v>45</v>
      </c>
      <c r="L50" s="31" t="s">
        <v>45</v>
      </c>
      <c r="M50" s="31" t="s">
        <v>45</v>
      </c>
      <c r="N50" s="34"/>
      <c r="O50" s="31"/>
      <c r="P50" s="31"/>
      <c r="Q50" s="31"/>
      <c r="R50" s="31"/>
      <c r="S50" s="31"/>
      <c r="T50" s="31"/>
      <c r="U50" s="31"/>
      <c r="V50" s="31"/>
      <c r="W50" s="31"/>
      <c r="X50" s="35"/>
    </row>
    <row r="51" spans="1:24" ht="20.100000000000001" customHeight="1" x14ac:dyDescent="0.25">
      <c r="A51" s="40"/>
      <c r="B51" s="31">
        <f t="shared" si="6"/>
        <v>15</v>
      </c>
      <c r="C51" s="27" t="s">
        <v>44</v>
      </c>
      <c r="D51" s="34"/>
      <c r="E51" s="34"/>
      <c r="F51" s="31" t="s">
        <v>45</v>
      </c>
      <c r="G51" s="31" t="s">
        <v>45</v>
      </c>
      <c r="H51" s="31" t="s">
        <v>45</v>
      </c>
      <c r="I51" s="31" t="s">
        <v>45</v>
      </c>
      <c r="J51" s="31" t="s">
        <v>45</v>
      </c>
      <c r="K51" s="18"/>
      <c r="L51" s="31" t="s">
        <v>45</v>
      </c>
      <c r="M51" s="31" t="s">
        <v>45</v>
      </c>
      <c r="N51" s="34"/>
      <c r="O51" s="31" t="s">
        <v>45</v>
      </c>
      <c r="P51" s="31"/>
      <c r="Q51" s="31"/>
      <c r="R51" s="31"/>
      <c r="S51" s="31"/>
      <c r="T51" s="31"/>
      <c r="U51" s="31"/>
      <c r="V51" s="31"/>
      <c r="W51" s="31"/>
      <c r="X51" s="35"/>
    </row>
    <row r="52" spans="1:24" ht="20.100000000000001" customHeight="1" x14ac:dyDescent="0.25">
      <c r="A52" s="40"/>
      <c r="B52" s="31">
        <f t="shared" si="6"/>
        <v>16</v>
      </c>
      <c r="C52" s="36" t="s">
        <v>48</v>
      </c>
      <c r="D52" s="34"/>
      <c r="E52" s="34"/>
      <c r="F52" s="18"/>
      <c r="G52" s="18"/>
      <c r="H52" s="18"/>
      <c r="I52" s="18"/>
      <c r="J52" s="37" t="s">
        <v>45</v>
      </c>
      <c r="K52" s="31" t="s">
        <v>45</v>
      </c>
      <c r="L52" s="31" t="s">
        <v>45</v>
      </c>
      <c r="M52" s="31" t="s">
        <v>45</v>
      </c>
      <c r="N52" s="34"/>
      <c r="O52" s="31" t="s">
        <v>45</v>
      </c>
      <c r="P52" s="31"/>
      <c r="Q52" s="31"/>
      <c r="R52" s="31"/>
      <c r="S52" s="31"/>
      <c r="T52" s="31"/>
      <c r="U52" s="31"/>
      <c r="V52" s="31"/>
      <c r="W52" s="31"/>
      <c r="X52" s="35"/>
    </row>
    <row r="53" spans="1:24" ht="20.100000000000001" customHeight="1" x14ac:dyDescent="0.25">
      <c r="A53" s="40"/>
      <c r="B53" s="31">
        <f t="shared" si="6"/>
        <v>17</v>
      </c>
      <c r="C53" s="27" t="s">
        <v>44</v>
      </c>
      <c r="D53" s="34"/>
      <c r="E53" s="34"/>
      <c r="F53" s="18"/>
      <c r="G53" s="18"/>
      <c r="H53" s="18"/>
      <c r="I53" s="18"/>
      <c r="J53" s="31" t="s">
        <v>45</v>
      </c>
      <c r="K53" s="31" t="s">
        <v>45</v>
      </c>
      <c r="L53" s="31"/>
      <c r="M53" s="31"/>
      <c r="N53" s="34"/>
      <c r="O53" s="31"/>
      <c r="P53" s="31"/>
      <c r="Q53" s="31"/>
      <c r="R53" s="31"/>
      <c r="S53" s="31"/>
      <c r="T53" s="31"/>
      <c r="U53" s="31"/>
      <c r="V53" s="31"/>
      <c r="W53" s="31"/>
      <c r="X53" s="35"/>
    </row>
    <row r="54" spans="1:24" ht="20.100000000000001" customHeight="1" x14ac:dyDescent="0.25">
      <c r="A54" s="40"/>
      <c r="B54" s="31">
        <f t="shared" si="6"/>
        <v>18</v>
      </c>
      <c r="C54" s="27" t="s">
        <v>44</v>
      </c>
      <c r="D54" s="34"/>
      <c r="E54" s="34"/>
      <c r="F54" s="18"/>
      <c r="G54" s="31" t="s">
        <v>45</v>
      </c>
      <c r="H54" s="31" t="s">
        <v>45</v>
      </c>
      <c r="I54" s="31" t="s">
        <v>45</v>
      </c>
      <c r="J54" s="31" t="s">
        <v>45</v>
      </c>
      <c r="K54" s="31" t="s">
        <v>45</v>
      </c>
      <c r="L54" s="31" t="s">
        <v>45</v>
      </c>
      <c r="M54" s="31" t="s">
        <v>45</v>
      </c>
      <c r="N54" s="34"/>
      <c r="O54" s="31" t="s">
        <v>45</v>
      </c>
      <c r="P54" s="31"/>
      <c r="Q54" s="31"/>
      <c r="R54" s="31"/>
      <c r="S54" s="31"/>
      <c r="T54" s="31"/>
      <c r="U54" s="31"/>
      <c r="V54" s="31"/>
      <c r="W54" s="31"/>
      <c r="X54" s="35"/>
    </row>
    <row r="55" spans="1:24" ht="20.100000000000001" customHeight="1" x14ac:dyDescent="0.25">
      <c r="A55" s="40"/>
      <c r="C55" s="27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</row>
    <row r="56" spans="1:24" ht="20.100000000000001" customHeight="1" x14ac:dyDescent="0.25">
      <c r="A56" s="40"/>
      <c r="B56" s="41" t="s">
        <v>49</v>
      </c>
      <c r="C56" s="42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</row>
    <row r="57" spans="1:24" ht="20.100000000000001" customHeight="1" x14ac:dyDescent="0.25">
      <c r="C57" s="27" t="s">
        <v>50</v>
      </c>
      <c r="E57" s="13"/>
      <c r="F57" s="44">
        <v>16</v>
      </c>
      <c r="G57" s="13"/>
      <c r="H57" s="44" t="s">
        <v>51</v>
      </c>
      <c r="I57" s="45" t="s">
        <v>52</v>
      </c>
      <c r="J57" s="13"/>
      <c r="M57" s="16">
        <v>18</v>
      </c>
      <c r="O57" s="13"/>
      <c r="P57" s="13"/>
      <c r="Q57" s="13"/>
      <c r="R57" s="13"/>
      <c r="T57" s="13"/>
      <c r="U57" s="13"/>
      <c r="V57" s="13"/>
      <c r="W57" s="13"/>
    </row>
    <row r="58" spans="1:24" ht="20.100000000000001" customHeight="1" x14ac:dyDescent="0.25">
      <c r="C58" s="27" t="s">
        <v>53</v>
      </c>
    </row>
    <row r="59" spans="1:24" x14ac:dyDescent="0.2">
      <c r="C59" s="46"/>
    </row>
    <row r="63" spans="1:24" x14ac:dyDescent="0.2">
      <c r="A63" s="1"/>
      <c r="C63" s="17"/>
    </row>
    <row r="67" spans="1:3" x14ac:dyDescent="0.2">
      <c r="A67" s="1"/>
      <c r="C67" s="17"/>
    </row>
    <row r="104" spans="1:1" x14ac:dyDescent="0.2">
      <c r="A104" s="1"/>
    </row>
    <row r="105" spans="1:1" x14ac:dyDescent="0.2">
      <c r="A105" s="1"/>
    </row>
  </sheetData>
  <mergeCells count="1">
    <mergeCell ref="C1:X1"/>
  </mergeCells>
  <printOptions gridLines="1"/>
  <pageMargins left="0.5" right="0.5" top="0.25" bottom="0" header="0.5" footer="0.5"/>
  <pageSetup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0C03D-11E1-461C-8A65-3385D0119441}">
  <sheetPr>
    <pageSetUpPr fitToPage="1"/>
  </sheetPr>
  <dimension ref="A1:Z51"/>
  <sheetViews>
    <sheetView zoomScale="90" zoomScaleNormal="90" workbookViewId="0">
      <pane xSplit="1" ySplit="3" topLeftCell="B4" activePane="bottomRight" state="frozen"/>
      <selection activeCell="F4" sqref="F4"/>
      <selection pane="topRight" activeCell="F4" sqref="F4"/>
      <selection pane="bottomLeft" activeCell="F4" sqref="F4"/>
      <selection pane="bottomRight" activeCell="D4" sqref="D4"/>
    </sheetView>
  </sheetViews>
  <sheetFormatPr defaultRowHeight="18" x14ac:dyDescent="0.25"/>
  <cols>
    <col min="1" max="1" width="19" style="47" customWidth="1"/>
    <col min="2" max="3" width="8.42578125" style="25" customWidth="1"/>
    <col min="4" max="4" width="8.28515625" style="25" customWidth="1"/>
    <col min="5" max="22" width="9.140625" style="25"/>
    <col min="23" max="26" width="9.140625" style="52"/>
    <col min="27" max="16384" width="9.140625" style="1"/>
  </cols>
  <sheetData>
    <row r="1" spans="1:22" x14ac:dyDescent="0.25">
      <c r="B1" s="5">
        <v>46232</v>
      </c>
      <c r="C1" s="48"/>
      <c r="E1" s="49" t="s">
        <v>54</v>
      </c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1"/>
    </row>
    <row r="2" spans="1:22" x14ac:dyDescent="0.25">
      <c r="B2" s="53" t="s">
        <v>67</v>
      </c>
      <c r="C2" s="53" t="s">
        <v>55</v>
      </c>
      <c r="D2" s="53" t="s">
        <v>56</v>
      </c>
      <c r="E2" s="53">
        <v>1</v>
      </c>
      <c r="F2" s="53">
        <f>E2+1</f>
        <v>2</v>
      </c>
      <c r="G2" s="53">
        <f t="shared" ref="G2:V2" si="0">F2+1</f>
        <v>3</v>
      </c>
      <c r="H2" s="53">
        <f t="shared" si="0"/>
        <v>4</v>
      </c>
      <c r="I2" s="53">
        <f t="shared" si="0"/>
        <v>5</v>
      </c>
      <c r="J2" s="53">
        <f t="shared" si="0"/>
        <v>6</v>
      </c>
      <c r="K2" s="53">
        <f t="shared" si="0"/>
        <v>7</v>
      </c>
      <c r="L2" s="53">
        <f t="shared" si="0"/>
        <v>8</v>
      </c>
      <c r="M2" s="53">
        <f t="shared" si="0"/>
        <v>9</v>
      </c>
      <c r="N2" s="53">
        <f t="shared" si="0"/>
        <v>10</v>
      </c>
      <c r="O2" s="53">
        <f t="shared" si="0"/>
        <v>11</v>
      </c>
      <c r="P2" s="53">
        <f t="shared" si="0"/>
        <v>12</v>
      </c>
      <c r="Q2" s="53">
        <f t="shared" si="0"/>
        <v>13</v>
      </c>
      <c r="R2" s="53">
        <f t="shared" si="0"/>
        <v>14</v>
      </c>
      <c r="S2" s="53">
        <f t="shared" si="0"/>
        <v>15</v>
      </c>
      <c r="T2" s="53">
        <f t="shared" si="0"/>
        <v>16</v>
      </c>
      <c r="U2" s="53">
        <f t="shared" si="0"/>
        <v>17</v>
      </c>
      <c r="V2" s="53">
        <f t="shared" si="0"/>
        <v>18</v>
      </c>
    </row>
    <row r="3" spans="1:22" s="52" customFormat="1" ht="15.75" x14ac:dyDescent="0.25">
      <c r="B3" s="54"/>
      <c r="C3" s="54"/>
      <c r="D3" s="53">
        <v>7</v>
      </c>
      <c r="E3" s="53" t="s">
        <v>57</v>
      </c>
      <c r="F3" s="37" t="s">
        <v>58</v>
      </c>
      <c r="G3" s="53" t="s">
        <v>57</v>
      </c>
      <c r="H3" s="53"/>
      <c r="I3" s="53" t="s">
        <v>57</v>
      </c>
      <c r="J3" s="53"/>
      <c r="K3" s="37" t="s">
        <v>58</v>
      </c>
      <c r="L3" s="53"/>
      <c r="M3" s="53" t="s">
        <v>57</v>
      </c>
      <c r="N3" s="37" t="s">
        <v>58</v>
      </c>
      <c r="O3" s="53" t="s">
        <v>57</v>
      </c>
      <c r="P3" s="37"/>
      <c r="Q3" s="37" t="s">
        <v>58</v>
      </c>
      <c r="R3" s="53"/>
      <c r="S3" s="37" t="s">
        <v>58</v>
      </c>
      <c r="T3" s="37" t="s">
        <v>58</v>
      </c>
      <c r="U3" s="53"/>
      <c r="V3" s="37" t="s">
        <v>58</v>
      </c>
    </row>
    <row r="4" spans="1:22" ht="15.75" x14ac:dyDescent="0.25">
      <c r="A4" s="55" t="s">
        <v>68</v>
      </c>
      <c r="B4" s="56">
        <v>5</v>
      </c>
      <c r="C4" s="56"/>
      <c r="D4" s="57"/>
      <c r="E4" s="56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</row>
    <row r="5" spans="1:22" ht="15.75" x14ac:dyDescent="0.25">
      <c r="A5" s="58" t="s">
        <v>69</v>
      </c>
      <c r="B5" s="59">
        <v>5</v>
      </c>
      <c r="C5" s="60" t="s">
        <v>59</v>
      </c>
      <c r="D5" s="61"/>
      <c r="E5" s="9" t="s">
        <v>45</v>
      </c>
      <c r="F5" s="9"/>
      <c r="G5" s="9"/>
      <c r="H5" s="9"/>
      <c r="I5" s="9"/>
      <c r="J5" s="9"/>
      <c r="K5" s="9"/>
      <c r="L5" s="9"/>
      <c r="M5" s="9"/>
      <c r="N5" s="9"/>
      <c r="O5" s="61"/>
      <c r="P5" s="9"/>
      <c r="Q5" s="9"/>
      <c r="R5" s="9"/>
      <c r="S5" s="9"/>
      <c r="T5" s="9"/>
      <c r="U5" s="9"/>
      <c r="V5" s="9"/>
    </row>
    <row r="6" spans="1:22" ht="15.75" x14ac:dyDescent="0.25">
      <c r="A6" s="55" t="s">
        <v>70</v>
      </c>
      <c r="B6" s="56">
        <v>5</v>
      </c>
      <c r="C6" s="56"/>
      <c r="D6" s="57"/>
      <c r="E6" s="56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</row>
    <row r="7" spans="1:22" ht="15.75" x14ac:dyDescent="0.25">
      <c r="A7" s="58" t="s">
        <v>71</v>
      </c>
      <c r="B7" s="59">
        <v>5</v>
      </c>
      <c r="C7" s="59"/>
      <c r="D7" s="61"/>
      <c r="E7" s="59"/>
      <c r="F7" s="9"/>
      <c r="G7" s="9"/>
      <c r="H7" s="9"/>
      <c r="I7" s="9"/>
      <c r="J7" s="9"/>
      <c r="K7" s="61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15.75" x14ac:dyDescent="0.25">
      <c r="A8" s="55" t="s">
        <v>72</v>
      </c>
      <c r="B8" s="56">
        <v>5</v>
      </c>
      <c r="C8" s="62" t="s">
        <v>59</v>
      </c>
      <c r="D8" s="57"/>
      <c r="E8" s="56"/>
      <c r="F8" s="54"/>
      <c r="G8" s="54"/>
      <c r="H8" s="54"/>
      <c r="I8" s="54"/>
      <c r="J8" s="54"/>
      <c r="K8" s="54"/>
      <c r="L8" s="54"/>
      <c r="M8" s="54" t="s">
        <v>45</v>
      </c>
      <c r="N8" s="54"/>
      <c r="O8" s="54"/>
      <c r="P8" s="54"/>
      <c r="Q8" s="54"/>
      <c r="R8" s="54"/>
      <c r="S8" s="54"/>
      <c r="T8" s="54"/>
      <c r="U8" s="54"/>
      <c r="V8" s="54"/>
    </row>
    <row r="9" spans="1:22" ht="15.75" x14ac:dyDescent="0.25">
      <c r="A9" s="58" t="s">
        <v>73</v>
      </c>
      <c r="B9" s="59">
        <v>5</v>
      </c>
      <c r="C9" s="59"/>
      <c r="D9" s="61"/>
      <c r="E9" s="5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15.75" x14ac:dyDescent="0.25">
      <c r="A10" s="55" t="s">
        <v>74</v>
      </c>
      <c r="B10" s="56">
        <v>5</v>
      </c>
      <c r="C10" s="54" t="s">
        <v>60</v>
      </c>
      <c r="D10" s="57">
        <v>13</v>
      </c>
      <c r="E10" s="56"/>
      <c r="F10" s="54"/>
      <c r="G10" s="54"/>
      <c r="H10" s="54"/>
      <c r="I10" s="54"/>
      <c r="J10" s="54"/>
      <c r="K10" s="57" t="s">
        <v>45</v>
      </c>
      <c r="L10" s="54"/>
      <c r="M10" s="54"/>
      <c r="N10" s="54"/>
      <c r="O10" s="54"/>
      <c r="P10" s="54"/>
      <c r="Q10" s="54"/>
      <c r="R10" s="54"/>
      <c r="S10" s="54"/>
      <c r="T10" s="57"/>
      <c r="U10" s="54"/>
      <c r="V10" s="54"/>
    </row>
    <row r="11" spans="1:22" ht="15.75" x14ac:dyDescent="0.25">
      <c r="A11" s="58" t="s">
        <v>75</v>
      </c>
      <c r="B11" s="59">
        <v>5</v>
      </c>
      <c r="C11" s="59"/>
      <c r="D11" s="61"/>
      <c r="E11" s="5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5.75" x14ac:dyDescent="0.25">
      <c r="A12" s="55" t="s">
        <v>76</v>
      </c>
      <c r="B12" s="56">
        <v>5</v>
      </c>
      <c r="C12" s="56"/>
      <c r="D12" s="57"/>
      <c r="E12" s="56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</row>
    <row r="13" spans="1:22" ht="15.75" x14ac:dyDescent="0.25">
      <c r="A13" s="58" t="s">
        <v>77</v>
      </c>
      <c r="B13" s="59">
        <v>5</v>
      </c>
      <c r="C13" s="60" t="s">
        <v>59</v>
      </c>
      <c r="D13" s="61"/>
      <c r="E13" s="59"/>
      <c r="F13" s="9"/>
      <c r="G13" s="9"/>
      <c r="H13" s="9"/>
      <c r="I13" s="9"/>
      <c r="J13" s="9"/>
      <c r="K13" s="9"/>
      <c r="L13" s="9"/>
      <c r="M13" s="9" t="s">
        <v>45</v>
      </c>
      <c r="N13" s="9"/>
      <c r="O13" s="9"/>
      <c r="P13" s="9"/>
      <c r="Q13" s="9"/>
      <c r="R13" s="9"/>
      <c r="S13" s="9"/>
      <c r="T13" s="9"/>
      <c r="U13" s="9"/>
      <c r="V13" s="9"/>
    </row>
    <row r="14" spans="1:22" ht="15.75" x14ac:dyDescent="0.25">
      <c r="A14" s="55" t="s">
        <v>78</v>
      </c>
      <c r="B14" s="56">
        <v>5</v>
      </c>
      <c r="C14" s="62" t="s">
        <v>59</v>
      </c>
      <c r="D14" s="57"/>
      <c r="E14" s="56"/>
      <c r="F14" s="54"/>
      <c r="G14" s="54"/>
      <c r="H14" s="54"/>
      <c r="I14" s="54"/>
      <c r="J14" s="54"/>
      <c r="K14" s="54"/>
      <c r="L14" s="54"/>
      <c r="M14" s="54"/>
      <c r="N14" s="54"/>
      <c r="O14" s="54" t="s">
        <v>45</v>
      </c>
      <c r="P14" s="54"/>
      <c r="Q14" s="54"/>
      <c r="R14" s="54"/>
      <c r="S14" s="54"/>
      <c r="T14" s="54"/>
      <c r="U14" s="54"/>
      <c r="V14" s="54"/>
    </row>
    <row r="15" spans="1:22" ht="15.75" x14ac:dyDescent="0.25">
      <c r="A15" s="58" t="s">
        <v>79</v>
      </c>
      <c r="B15" s="59">
        <v>5</v>
      </c>
      <c r="C15" s="59"/>
      <c r="D15" s="61"/>
      <c r="E15" s="59"/>
      <c r="F15" s="9"/>
      <c r="G15" s="9"/>
      <c r="H15" s="9"/>
      <c r="I15" s="9"/>
      <c r="J15" s="9"/>
      <c r="K15" s="9"/>
      <c r="L15" s="9"/>
      <c r="M15" s="9"/>
      <c r="N15" s="9"/>
      <c r="O15" s="9"/>
      <c r="P15" s="61"/>
      <c r="Q15" s="61"/>
      <c r="R15" s="9"/>
      <c r="S15" s="61"/>
      <c r="T15" s="9"/>
      <c r="U15" s="9"/>
      <c r="V15" s="9"/>
    </row>
    <row r="16" spans="1:22" ht="15.75" x14ac:dyDescent="0.25">
      <c r="A16" s="55" t="s">
        <v>80</v>
      </c>
      <c r="B16" s="56">
        <v>5</v>
      </c>
      <c r="C16" s="54" t="s">
        <v>60</v>
      </c>
      <c r="D16" s="57">
        <v>13</v>
      </c>
      <c r="E16" s="56"/>
      <c r="F16" s="57" t="s">
        <v>45</v>
      </c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</row>
    <row r="17" spans="1:22" ht="15.75" x14ac:dyDescent="0.25">
      <c r="A17" s="58" t="s">
        <v>81</v>
      </c>
      <c r="B17" s="59">
        <v>5</v>
      </c>
      <c r="C17" s="59"/>
      <c r="D17" s="61"/>
      <c r="E17" s="5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15.75" x14ac:dyDescent="0.25">
      <c r="A18" s="55" t="s">
        <v>82</v>
      </c>
      <c r="B18" s="56">
        <v>5</v>
      </c>
      <c r="C18" s="56"/>
      <c r="D18" s="57"/>
      <c r="E18" s="56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</row>
    <row r="19" spans="1:22" ht="15.75" x14ac:dyDescent="0.25">
      <c r="A19" s="58" t="s">
        <v>83</v>
      </c>
      <c r="B19" s="59">
        <v>5</v>
      </c>
      <c r="C19" s="60" t="s">
        <v>59</v>
      </c>
      <c r="D19" s="61"/>
      <c r="E19" s="9" t="s">
        <v>45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15.75" x14ac:dyDescent="0.25">
      <c r="A20" s="55" t="s">
        <v>84</v>
      </c>
      <c r="B20" s="56">
        <v>5</v>
      </c>
      <c r="C20" s="56"/>
      <c r="D20" s="57"/>
      <c r="E20" s="56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</row>
    <row r="21" spans="1:22" ht="15.75" x14ac:dyDescent="0.25">
      <c r="A21" s="58" t="s">
        <v>85</v>
      </c>
      <c r="B21" s="59">
        <v>5</v>
      </c>
      <c r="C21" s="59"/>
      <c r="D21" s="61"/>
      <c r="E21" s="5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5.75" x14ac:dyDescent="0.25">
      <c r="A22" s="55" t="s">
        <v>86</v>
      </c>
      <c r="B22" s="56">
        <v>5</v>
      </c>
      <c r="C22" s="56"/>
      <c r="D22" s="57"/>
      <c r="E22" s="56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</row>
    <row r="23" spans="1:22" ht="15.75" x14ac:dyDescent="0.25">
      <c r="A23" s="58" t="s">
        <v>87</v>
      </c>
      <c r="B23" s="59">
        <v>5</v>
      </c>
      <c r="C23" s="59"/>
      <c r="D23" s="61"/>
      <c r="E23" s="5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ht="15.75" x14ac:dyDescent="0.25">
      <c r="A24" s="55" t="s">
        <v>88</v>
      </c>
      <c r="B24" s="56">
        <v>5</v>
      </c>
      <c r="C24" s="62" t="s">
        <v>59</v>
      </c>
      <c r="D24" s="57"/>
      <c r="E24" s="56"/>
      <c r="F24" s="54"/>
      <c r="G24" s="54" t="s">
        <v>45</v>
      </c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</row>
    <row r="25" spans="1:22" ht="15.75" x14ac:dyDescent="0.25">
      <c r="A25" s="58" t="s">
        <v>89</v>
      </c>
      <c r="B25" s="59">
        <v>5</v>
      </c>
      <c r="C25" s="60" t="s">
        <v>59</v>
      </c>
      <c r="D25" s="61"/>
      <c r="E25" s="59"/>
      <c r="F25" s="9"/>
      <c r="G25" s="9"/>
      <c r="H25" s="9"/>
      <c r="I25" s="9" t="s">
        <v>45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15.75" x14ac:dyDescent="0.25">
      <c r="A26" s="55" t="s">
        <v>90</v>
      </c>
      <c r="B26" s="56">
        <v>5</v>
      </c>
      <c r="C26" s="56"/>
      <c r="D26" s="57"/>
      <c r="E26" s="56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</row>
    <row r="27" spans="1:22" ht="15.75" x14ac:dyDescent="0.25">
      <c r="A27" s="58" t="s">
        <v>91</v>
      </c>
      <c r="B27" s="59">
        <v>5</v>
      </c>
      <c r="C27" s="59"/>
      <c r="D27" s="61"/>
      <c r="E27" s="5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15.75" x14ac:dyDescent="0.25">
      <c r="A28" s="55" t="s">
        <v>92</v>
      </c>
      <c r="B28" s="56">
        <v>5</v>
      </c>
      <c r="C28" s="62" t="s">
        <v>59</v>
      </c>
      <c r="D28" s="57">
        <v>36</v>
      </c>
      <c r="E28" s="56"/>
      <c r="F28" s="54"/>
      <c r="G28" s="54"/>
      <c r="H28" s="54"/>
      <c r="I28" s="57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7" t="s">
        <v>45</v>
      </c>
    </row>
    <row r="29" spans="1:22" ht="15.75" x14ac:dyDescent="0.25">
      <c r="A29" s="58" t="s">
        <v>93</v>
      </c>
      <c r="B29" s="59">
        <v>5</v>
      </c>
      <c r="C29" s="59"/>
      <c r="D29" s="61"/>
      <c r="E29" s="5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ht="15.75" x14ac:dyDescent="0.25">
      <c r="A30" s="55" t="s">
        <v>94</v>
      </c>
      <c r="B30" s="56">
        <v>5</v>
      </c>
      <c r="C30" s="56"/>
      <c r="D30" s="57"/>
      <c r="E30" s="56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</row>
    <row r="31" spans="1:22" ht="15.75" x14ac:dyDescent="0.25">
      <c r="A31" s="58" t="s">
        <v>95</v>
      </c>
      <c r="B31" s="59">
        <v>5</v>
      </c>
      <c r="C31" s="60" t="s">
        <v>59</v>
      </c>
      <c r="D31" s="61">
        <v>36</v>
      </c>
      <c r="E31" s="59"/>
      <c r="F31" s="9"/>
      <c r="G31" s="9"/>
      <c r="H31" s="9"/>
      <c r="I31" s="9"/>
      <c r="J31" s="9"/>
      <c r="K31" s="9"/>
      <c r="L31" s="9"/>
      <c r="M31" s="9"/>
      <c r="N31" s="61" t="s">
        <v>45</v>
      </c>
      <c r="O31" s="9"/>
      <c r="P31" s="9"/>
      <c r="Q31" s="9"/>
      <c r="R31" s="9"/>
      <c r="S31" s="9"/>
      <c r="T31" s="9"/>
      <c r="U31" s="9"/>
      <c r="V31" s="9"/>
    </row>
    <row r="32" spans="1:22" ht="15.75" x14ac:dyDescent="0.25">
      <c r="A32" s="55" t="s">
        <v>96</v>
      </c>
      <c r="B32" s="56">
        <v>5</v>
      </c>
      <c r="C32" s="56"/>
      <c r="D32" s="57"/>
      <c r="E32" s="56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</row>
    <row r="33" spans="1:22" ht="15.75" x14ac:dyDescent="0.25">
      <c r="A33" s="58" t="s">
        <v>97</v>
      </c>
      <c r="B33" s="59">
        <v>5</v>
      </c>
      <c r="C33" s="59"/>
      <c r="D33" s="61"/>
      <c r="E33" s="59"/>
      <c r="F33" s="9"/>
      <c r="G33" s="9"/>
      <c r="H33" s="9"/>
      <c r="I33" s="9"/>
      <c r="J33" s="9"/>
      <c r="K33" s="61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ht="15.75" x14ac:dyDescent="0.25">
      <c r="A34" s="55" t="s">
        <v>98</v>
      </c>
      <c r="B34" s="56">
        <v>5</v>
      </c>
      <c r="C34" s="62" t="s">
        <v>59</v>
      </c>
      <c r="D34" s="57"/>
      <c r="E34" s="56"/>
      <c r="F34" s="54"/>
      <c r="G34" s="54"/>
      <c r="H34" s="54"/>
      <c r="I34" s="54"/>
      <c r="J34" s="54"/>
      <c r="K34" s="54"/>
      <c r="L34" s="54"/>
      <c r="M34" s="54"/>
      <c r="N34" s="54"/>
      <c r="O34" s="54" t="s">
        <v>45</v>
      </c>
      <c r="P34" s="54"/>
      <c r="Q34" s="54"/>
      <c r="R34" s="54"/>
      <c r="S34" s="54"/>
      <c r="T34" s="54"/>
      <c r="U34" s="54"/>
      <c r="V34" s="54"/>
    </row>
    <row r="35" spans="1:22" ht="15.75" x14ac:dyDescent="0.25">
      <c r="A35" s="58" t="s">
        <v>99</v>
      </c>
      <c r="B35" s="59">
        <v>5</v>
      </c>
      <c r="C35" s="9" t="s">
        <v>60</v>
      </c>
      <c r="D35" s="61">
        <v>13</v>
      </c>
      <c r="E35" s="5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61" t="s">
        <v>45</v>
      </c>
      <c r="R35" s="9"/>
      <c r="S35" s="9"/>
      <c r="T35" s="9"/>
      <c r="U35" s="9"/>
      <c r="V35" s="9"/>
    </row>
    <row r="36" spans="1:22" ht="15.75" x14ac:dyDescent="0.25">
      <c r="A36" s="55" t="s">
        <v>100</v>
      </c>
      <c r="B36" s="56">
        <v>5</v>
      </c>
      <c r="C36" s="62" t="s">
        <v>59</v>
      </c>
      <c r="D36" s="57"/>
      <c r="E36" s="56"/>
      <c r="F36" s="54" t="s">
        <v>45</v>
      </c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</row>
    <row r="37" spans="1:22" ht="15.75" x14ac:dyDescent="0.25">
      <c r="A37" s="58" t="s">
        <v>101</v>
      </c>
      <c r="B37" s="59">
        <v>5</v>
      </c>
      <c r="C37" s="9" t="s">
        <v>60</v>
      </c>
      <c r="D37" s="61">
        <v>13</v>
      </c>
      <c r="E37" s="5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61" t="s">
        <v>45</v>
      </c>
      <c r="T37" s="9"/>
      <c r="U37" s="9"/>
      <c r="V37" s="9"/>
    </row>
    <row r="38" spans="1:22" ht="15.75" x14ac:dyDescent="0.25">
      <c r="A38" s="55" t="s">
        <v>102</v>
      </c>
      <c r="B38" s="56">
        <v>0</v>
      </c>
      <c r="C38" s="56"/>
      <c r="D38" s="57"/>
      <c r="E38" s="56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</row>
    <row r="39" spans="1:22" ht="15.75" x14ac:dyDescent="0.25">
      <c r="A39" s="58" t="s">
        <v>103</v>
      </c>
      <c r="B39" s="59">
        <v>5</v>
      </c>
      <c r="C39" s="60"/>
      <c r="D39" s="61"/>
      <c r="E39" s="5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ht="15.75" x14ac:dyDescent="0.25">
      <c r="A40" s="55" t="s">
        <v>104</v>
      </c>
      <c r="B40" s="56">
        <v>5</v>
      </c>
      <c r="C40" s="56"/>
      <c r="D40" s="57"/>
      <c r="E40" s="57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</row>
    <row r="41" spans="1:22" ht="15.75" x14ac:dyDescent="0.25">
      <c r="A41" s="58" t="s">
        <v>105</v>
      </c>
      <c r="B41" s="59">
        <v>5</v>
      </c>
      <c r="C41" s="60"/>
      <c r="D41" s="61"/>
      <c r="E41" s="5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15.75" x14ac:dyDescent="0.25">
      <c r="A42" s="55" t="s">
        <v>106</v>
      </c>
      <c r="B42" s="56">
        <v>0</v>
      </c>
      <c r="C42" s="56"/>
      <c r="D42" s="57"/>
      <c r="E42" s="57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</row>
    <row r="43" spans="1:22" ht="15.75" x14ac:dyDescent="0.25">
      <c r="A43" s="58" t="s">
        <v>107</v>
      </c>
      <c r="B43" s="59">
        <v>5</v>
      </c>
      <c r="C43" s="60"/>
      <c r="D43" s="61"/>
      <c r="E43" s="59"/>
      <c r="F43" s="61"/>
      <c r="G43" s="9"/>
      <c r="H43" s="9"/>
      <c r="I43" s="9"/>
      <c r="J43" s="9"/>
      <c r="K43" s="9"/>
      <c r="L43" s="9"/>
      <c r="M43" s="9"/>
      <c r="N43" s="9"/>
      <c r="O43" s="61"/>
      <c r="P43" s="9"/>
      <c r="Q43" s="9"/>
      <c r="R43" s="9"/>
      <c r="S43" s="9"/>
      <c r="T43" s="9"/>
      <c r="U43" s="9"/>
      <c r="V43" s="9"/>
    </row>
    <row r="44" spans="1:22" ht="15.75" x14ac:dyDescent="0.25">
      <c r="A44" s="63" t="s">
        <v>61</v>
      </c>
      <c r="B44" s="64"/>
      <c r="C44" s="64"/>
      <c r="D44" s="65"/>
      <c r="E44" s="64"/>
      <c r="F44" s="64"/>
      <c r="G44" s="64"/>
      <c r="H44" s="64"/>
      <c r="I44" s="64"/>
      <c r="J44" s="64"/>
      <c r="K44" s="64"/>
      <c r="L44" s="64"/>
      <c r="M44" s="65"/>
      <c r="N44" s="64"/>
      <c r="O44" s="64"/>
      <c r="P44" s="64"/>
      <c r="Q44" s="64"/>
      <c r="R44" s="64"/>
      <c r="S44" s="64"/>
      <c r="T44" s="64"/>
      <c r="U44" s="64"/>
      <c r="V44" s="64"/>
    </row>
    <row r="45" spans="1:22" ht="15.75" x14ac:dyDescent="0.25">
      <c r="A45" s="66" t="s">
        <v>62</v>
      </c>
      <c r="B45" s="67">
        <v>5</v>
      </c>
      <c r="C45" s="62" t="s">
        <v>59</v>
      </c>
      <c r="D45" s="57"/>
      <c r="E45" s="54"/>
      <c r="F45" s="54"/>
      <c r="G45" s="54" t="s">
        <v>45</v>
      </c>
      <c r="H45" s="54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</row>
    <row r="46" spans="1:22" ht="15.75" x14ac:dyDescent="0.25">
      <c r="A46" s="66" t="s">
        <v>63</v>
      </c>
      <c r="B46" s="67">
        <v>5</v>
      </c>
      <c r="C46" s="62" t="s">
        <v>59</v>
      </c>
      <c r="D46" s="57">
        <v>36</v>
      </c>
      <c r="E46" s="54"/>
      <c r="F46" s="54" t="s">
        <v>45</v>
      </c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7" t="s">
        <v>45</v>
      </c>
      <c r="U46" s="54"/>
      <c r="V46" s="54"/>
    </row>
    <row r="47" spans="1:22" ht="15.75" x14ac:dyDescent="0.25">
      <c r="A47" s="66"/>
      <c r="B47" s="56">
        <v>0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</row>
    <row r="48" spans="1:22" x14ac:dyDescent="0.25">
      <c r="A48" s="68" t="s">
        <v>64</v>
      </c>
      <c r="B48" s="53">
        <f>SUM(B4:B47)</f>
        <v>200</v>
      </c>
      <c r="C48" s="31"/>
      <c r="D48" s="69">
        <f>SUM(D4:D47)</f>
        <v>160</v>
      </c>
    </row>
    <row r="49" spans="1:4" x14ac:dyDescent="0.25">
      <c r="B49" s="31"/>
      <c r="C49" s="31"/>
      <c r="D49" s="16"/>
    </row>
    <row r="50" spans="1:4" ht="15" x14ac:dyDescent="0.2">
      <c r="A50" s="70" t="s">
        <v>65</v>
      </c>
      <c r="B50" s="71">
        <v>-40</v>
      </c>
      <c r="C50" s="71"/>
    </row>
    <row r="51" spans="1:4" ht="15.75" x14ac:dyDescent="0.25">
      <c r="A51" s="72" t="s">
        <v>66</v>
      </c>
      <c r="B51" s="73">
        <f>SUM(B48:B50)</f>
        <v>160</v>
      </c>
      <c r="C51" s="71"/>
    </row>
  </sheetData>
  <mergeCells count="1">
    <mergeCell ref="E1:V1"/>
  </mergeCells>
  <pageMargins left="0.25" right="0.25" top="0.75" bottom="0.75" header="0.25" footer="0.25"/>
  <pageSetup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Standings</vt:lpstr>
      <vt:lpstr>Week 12 Skins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Ernstberger</dc:creator>
  <cp:lastModifiedBy>Tom Ernstberger</cp:lastModifiedBy>
  <dcterms:created xsi:type="dcterms:W3CDTF">2026-08-01T14:15:21Z</dcterms:created>
  <dcterms:modified xsi:type="dcterms:W3CDTF">2026-08-01T14:19:31Z</dcterms:modified>
</cp:coreProperties>
</file>