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375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<sst xmlns="http://schemas.openxmlformats.org/spreadsheetml/2006/main" count="44" uniqueCount="42">
  <si>
    <t>Account Name</t>
  </si>
  <si>
    <t xml:space="preserve">    Income</t>
  </si>
  <si>
    <t xml:space="preserve">        Association Fees</t>
  </si>
  <si>
    <t xml:space="preserve">    Expense</t>
  </si>
  <si>
    <t xml:space="preserve">        Accounting</t>
  </si>
  <si>
    <t xml:space="preserve">        Grounds Maintenance</t>
  </si>
  <si>
    <t xml:space="preserve">        Maintenance &amp; Repairs</t>
  </si>
  <si>
    <t xml:space="preserve">        Management fees</t>
  </si>
  <si>
    <t xml:space="preserve">        Office Expense &amp; Supplies</t>
  </si>
  <si>
    <t xml:space="preserve">        Power</t>
  </si>
  <si>
    <t xml:space="preserve">        Pressure Wash</t>
  </si>
  <si>
    <t xml:space="preserve">    Total Operating Expense</t>
  </si>
  <si>
    <t xml:space="preserve">    Total Income</t>
  </si>
  <si>
    <t>Beginning Cash</t>
  </si>
  <si>
    <t>Actual Ending Cash</t>
  </si>
  <si>
    <t>Budget</t>
  </si>
  <si>
    <t xml:space="preserve">    Total Operating Income</t>
  </si>
  <si>
    <t xml:space="preserve">        Pest Control</t>
  </si>
  <si>
    <t xml:space="preserve">        Water/Garbage</t>
  </si>
  <si>
    <t xml:space="preserve">    Total Expense</t>
  </si>
  <si>
    <t xml:space="preserve">Actual </t>
  </si>
  <si>
    <t>2024-2025</t>
  </si>
  <si>
    <t>2025-2026</t>
  </si>
  <si>
    <t>12/1/24 - 11/30/25</t>
  </si>
  <si>
    <t xml:space="preserve">        Common Area Maint.Expense</t>
  </si>
  <si>
    <t xml:space="preserve">        Electrical</t>
  </si>
  <si>
    <t xml:space="preserve">        Gas</t>
  </si>
  <si>
    <t xml:space="preserve">        Insurance-Property Liability</t>
  </si>
  <si>
    <t xml:space="preserve">        Insurance-Worker'S Comp.</t>
  </si>
  <si>
    <t xml:space="preserve">        Plumbing</t>
  </si>
  <si>
    <t xml:space="preserve">        Pool</t>
  </si>
  <si>
    <t xml:space="preserve">        Reserves</t>
  </si>
  <si>
    <t xml:space="preserve">        Security</t>
  </si>
  <si>
    <t xml:space="preserve">        Social / Decorations</t>
  </si>
  <si>
    <t xml:space="preserve">        Taxes - Property</t>
  </si>
  <si>
    <t>Beginning Reserve</t>
  </si>
  <si>
    <t>Ending Reserve</t>
  </si>
  <si>
    <t xml:space="preserve">    Net Income</t>
  </si>
  <si>
    <t xml:space="preserve">        Fines </t>
  </si>
  <si>
    <t xml:space="preserve">Forest Glen HOA - 2025 Financial Statement and 2026 </t>
  </si>
  <si>
    <t xml:space="preserve">    Cash Flow</t>
  </si>
  <si>
    <t xml:space="preserve">    Prepaid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</si>
</sst>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&quot;$&quot;#,##0.00"/>
  </numFmts>
  <fonts count="9" x14ac:knownFonts="1">
    <font>
      <sz val="11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rgb="FF30303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30303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303030"/>
      </top>
      <bottom/>
      <diagonal/>
    </border>
    <border>
      <left style="thin">
        <color indexed="64"/>
      </left>
      <right style="thin">
        <color indexed="64"/>
      </right>
      <top style="thin">
        <color rgb="FF30303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1" fillId="0" borderId="0" xfId="0" applyFont="1"/>
    <xf numFmtId="164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164" fontId="2" fillId="0" borderId="0" xfId="0" applyNumberFormat="1" applyFont="1" applyBorder="1" applyAlignment="1"/>
    <xf numFmtId="164" fontId="1" fillId="0" borderId="0" xfId="0" applyNumberFormat="1" applyFont="1" applyBorder="1" applyAlignment="1"/>
    <xf numFmtId="0" fontId="0" fillId="0" borderId="0" xfId="0" applyBorder="1"/>
    <xf numFmtId="165" fontId="3" fillId="0" borderId="0" xfId="0" applyNumberFormat="1" applyFont="1" applyFill="1"/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/>
    <xf numFmtId="0" fontId="6" fillId="2" borderId="3" xfId="0" applyFont="1" applyFill="1" applyBorder="1"/>
    <xf numFmtId="0" fontId="6" fillId="2" borderId="4" xfId="0" applyFont="1" applyFill="1" applyBorder="1"/>
    <xf numFmtId="165" fontId="7" fillId="0" borderId="0" xfId="0" applyNumberFormat="1" applyFont="1" applyAlignment="1"/>
    <xf numFmtId="165" fontId="7" fillId="0" borderId="2" xfId="0" applyNumberFormat="1" applyFont="1" applyBorder="1" applyAlignment="1"/>
    <xf numFmtId="165" fontId="7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/>
    <xf numFmtId="165" fontId="7" fillId="0" borderId="6" xfId="0" applyNumberFormat="1" applyFont="1" applyBorder="1" applyAlignment="1"/>
    <xf numFmtId="165" fontId="7" fillId="0" borderId="0" xfId="0" applyNumberFormat="1" applyFont="1" applyBorder="1" applyAlignment="1"/>
    <xf numFmtId="165" fontId="7" fillId="0" borderId="3" xfId="0" applyNumberFormat="1" applyFont="1" applyBorder="1" applyAlignment="1"/>
    <xf numFmtId="165" fontId="7" fillId="0" borderId="4" xfId="0" applyNumberFormat="1" applyFont="1" applyBorder="1" applyAlignment="1"/>
    <xf numFmtId="165" fontId="8" fillId="0" borderId="3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165" fontId="7" fillId="0" borderId="9" xfId="0" applyNumberFormat="1" applyFont="1" applyBorder="1" applyAlignment="1"/>
    <xf numFmtId="0" fontId="7" fillId="2" borderId="5" xfId="0" applyFont="1" applyFill="1" applyBorder="1" applyAlignment="1">
      <alignment horizontal="left"/>
    </xf>
    <xf numFmtId="0" fontId="6" fillId="2" borderId="7" xfId="0" applyFont="1" applyFill="1" applyBorder="1"/>
    <xf numFmtId="0" fontId="6" fillId="2" borderId="8" xfId="0" applyFont="1" applyFill="1" applyBorder="1"/>
    <xf numFmtId="165" fontId="7" fillId="0" borderId="10" xfId="0" applyNumberFormat="1" applyFont="1" applyBorder="1" applyAlignment="1"/>
    <xf numFmtId="165" fontId="6" fillId="0" borderId="10" xfId="0" applyNumberFormat="1" applyFont="1" applyBorder="1"/>
    <xf numFmtId="165" fontId="6" fillId="0" borderId="10" xfId="0" applyNumberFormat="1" applyFont="1" applyBorder="1" applyAlignment="1">
      <alignment horizontal="left"/>
    </xf>
    <xf numFmtId="165" fontId="6" fillId="0" borderId="10" xfId="0" applyNumberFormat="1" applyFont="1" applyFill="1" applyBorder="1"/>
    <xf numFmtId="165" fontId="6" fillId="0" borderId="3" xfId="0" applyNumberFormat="1" applyFont="1" applyBorder="1"/>
    <xf numFmtId="165" fontId="7" fillId="0" borderId="10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65" fontId="7" fillId="0" borderId="10" xfId="0" applyNumberFormat="1" applyFont="1" applyBorder="1"/>
    <xf numFmtId="165" fontId="6" fillId="0" borderId="4" xfId="0" applyNumberFormat="1" applyFont="1" applyBorder="1"/>
    <xf numFmtId="0" fontId="7" fillId="2" borderId="6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165" fontId="7" fillId="0" borderId="10" xfId="0" applyNumberFormat="1" applyFont="1" applyBorder="1" applyAlignment="1">
      <alignment horizontal="left"/>
    </xf>
    <xf numFmtId="165" fontId="6" fillId="0" borderId="10" xfId="0" applyNumberFormat="1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left"/>
    </xf>
    <xf numFmtId="165" fontId="7" fillId="3" borderId="10" xfId="0" applyNumberFormat="1" applyFont="1" applyFill="1" applyBorder="1" applyAlignment="1"/>
    <xf numFmtId="165" fontId="7" fillId="3" borderId="12" xfId="0" applyNumberFormat="1" applyFont="1" applyFill="1" applyBorder="1" applyAlignment="1"/>
    <xf numFmtId="165" fontId="7" fillId="3" borderId="11" xfId="0" applyNumberFormat="1" applyFont="1" applyFill="1" applyBorder="1" applyAlignment="1"/>
    <xf numFmtId="165" fontId="6" fillId="3" borderId="10" xfId="0" applyNumberFormat="1" applyFont="1" applyFill="1" applyBorder="1"/>
    <xf numFmtId="165" fontId="7" fillId="3" borderId="3" xfId="0" applyNumberFormat="1" applyFont="1" applyFill="1" applyBorder="1" applyAlignment="1"/>
    <xf numFmtId="165" fontId="7" fillId="3" borderId="4" xfId="0" applyNumberFormat="1" applyFont="1" applyFill="1" applyBorder="1" applyAlignment="1"/>
    <xf numFmtId="165" fontId="7" fillId="3" borderId="5" xfId="0" applyNumberFormat="1" applyFont="1" applyFill="1" applyBorder="1" applyAlignment="1"/>
    <xf numFmtId="165" fontId="6" fillId="3" borderId="10" xfId="0" applyNumberFormat="1" applyFont="1" applyFill="1" applyBorder="1" applyAlignment="1">
      <alignment horizontal="left"/>
    </xf>
    <xf numFmtId="165" fontId="6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showOutlineSymbols="0" showWhiteSpace="0" zoomScale="75" zoomScaleNormal="75" workbookViewId="0">
      <selection activeCell="I8" sqref="I8"/>
    </sheetView>
  </sheetViews>
  <sheetFormatPr defaultRowHeight="14.25" x14ac:dyDescent="0.2"/>
  <cols>
    <col min="1" max="1" width="35.125" style="1" customWidth="1"/>
    <col min="2" max="2" width="13.125" style="1" customWidth="1"/>
    <col min="3" max="3" width="15.75" customWidth="1"/>
    <col min="4" max="4" width="17.25" customWidth="1"/>
    <col min="6" max="6" width="19.5" hidden="1" customWidth="1"/>
    <col min="7" max="7" width="22.625" hidden="1" customWidth="1"/>
    <col min="8" max="8" width="32.625" customWidth="1"/>
    <col min="9" max="9" width="15.375" customWidth="1"/>
    <col min="13" max="13" width="22.5" customWidth="1"/>
  </cols>
  <sheetData>
    <row r="1" spans="1:10" ht="18" x14ac:dyDescent="0.25">
      <c r="A1" s="50" t="s">
        <v>39</v>
      </c>
      <c r="B1" s="25"/>
      <c r="C1" s="26"/>
      <c r="D1" s="26"/>
    </row>
    <row r="2" spans="1:10" ht="18" x14ac:dyDescent="0.25">
      <c r="A2" s="51" t="s">
        <v>23</v>
      </c>
      <c r="B2" s="48" t="s">
        <v>21</v>
      </c>
      <c r="C2" s="18" t="s">
        <v>21</v>
      </c>
      <c r="D2" s="36" t="s">
        <v>22</v>
      </c>
      <c r="I2" s="11"/>
      <c r="J2" s="11"/>
    </row>
    <row r="3" spans="1:10" ht="18" x14ac:dyDescent="0.25">
      <c r="A3" s="35" t="s">
        <v>0</v>
      </c>
      <c r="B3" s="49" t="s">
        <v>15</v>
      </c>
      <c r="C3" s="19" t="s">
        <v>20</v>
      </c>
      <c r="D3" s="37" t="s">
        <v>15</v>
      </c>
      <c r="I3" s="11"/>
      <c r="J3" s="11"/>
    </row>
    <row r="4" spans="1:10" ht="18" x14ac:dyDescent="0.25">
      <c r="A4" s="38" t="s">
        <v>1</v>
      </c>
      <c r="B4" s="20"/>
      <c r="C4" s="55"/>
      <c r="D4" s="42"/>
      <c r="I4" s="11"/>
      <c r="J4" s="11"/>
    </row>
    <row r="5" spans="1:10" ht="18" x14ac:dyDescent="0.25">
      <c r="A5" s="38" t="s">
        <v>2</v>
      </c>
      <c r="B5" s="20"/>
      <c r="C5" s="55">
        <v>130946.36</v>
      </c>
      <c r="D5" s="39">
        <v>149600</v>
      </c>
      <c r="F5" s="3"/>
      <c r="G5" s="4"/>
      <c r="H5" s="15"/>
      <c r="I5" s="10"/>
      <c r="J5" s="11"/>
    </row>
    <row r="6" spans="1:10" ht="18" x14ac:dyDescent="0.25">
      <c r="A6" s="38" t="s">
        <v>38</v>
      </c>
      <c r="B6" s="20"/>
      <c r="C6" s="55">
        <v>50</v>
      </c>
      <c r="D6" s="47"/>
      <c r="E6" s="11"/>
      <c r="F6" s="3"/>
      <c r="G6" s="4"/>
      <c r="H6" s="15"/>
      <c r="I6" s="10"/>
      <c r="J6" s="11"/>
    </row>
    <row r="7" spans="1:10" s="13" customFormat="1" ht="18" x14ac:dyDescent="0.25">
      <c r="A7" s="38" t="s">
        <v>16</v>
      </c>
      <c r="B7" s="20"/>
      <c r="C7" s="56">
        <v>130996.36</v>
      </c>
      <c r="D7" s="47">
        <v>149600</v>
      </c>
      <c r="E7" s="11"/>
      <c r="F7" s="3"/>
      <c r="G7" s="4"/>
      <c r="H7" s="15"/>
      <c r="I7" s="10"/>
      <c r="J7" s="11"/>
    </row>
    <row r="8" spans="1:10" s="13" customFormat="1" ht="18" x14ac:dyDescent="0.25">
      <c r="A8" s="38" t="s">
        <v>3</v>
      </c>
      <c r="B8" s="20"/>
      <c r="C8" s="55"/>
      <c r="D8" s="39"/>
      <c r="E8" s="11"/>
      <c r="F8" s="3"/>
      <c r="G8" s="4"/>
      <c r="H8" s="15"/>
      <c r="I8" s="10"/>
      <c r="J8" s="11"/>
    </row>
    <row r="9" spans="1:10" ht="18" x14ac:dyDescent="0.25">
      <c r="A9" s="38" t="s">
        <v>4</v>
      </c>
      <c r="B9" s="20">
        <v>380</v>
      </c>
      <c r="C9" s="55">
        <v>380</v>
      </c>
      <c r="D9" s="39">
        <v>380</v>
      </c>
      <c r="E9" s="11"/>
      <c r="F9" s="3"/>
      <c r="G9" s="4"/>
      <c r="H9" s="15"/>
      <c r="I9" s="10"/>
      <c r="J9" s="11"/>
    </row>
    <row r="10" spans="1:10" ht="18" x14ac:dyDescent="0.25">
      <c r="A10" s="38" t="s">
        <v>24</v>
      </c>
      <c r="B10" s="20">
        <v>800</v>
      </c>
      <c r="C10" s="55">
        <v>23150</v>
      </c>
      <c r="D10" s="39">
        <v>1000</v>
      </c>
      <c r="E10" s="11"/>
      <c r="F10" s="3"/>
      <c r="G10" s="6"/>
      <c r="H10" s="15"/>
      <c r="I10" s="10"/>
      <c r="J10" s="11"/>
    </row>
    <row r="11" spans="1:10" ht="18" x14ac:dyDescent="0.25">
      <c r="A11" s="38" t="s">
        <v>25</v>
      </c>
      <c r="B11" s="20">
        <v>195</v>
      </c>
      <c r="C11" s="55">
        <v>2494.87</v>
      </c>
      <c r="D11" s="43">
        <v>250</v>
      </c>
      <c r="E11" s="11"/>
      <c r="F11" s="3"/>
      <c r="G11" s="4"/>
      <c r="H11" s="15"/>
      <c r="I11" s="10"/>
      <c r="J11" s="11"/>
    </row>
    <row r="12" spans="1:10" ht="18" x14ac:dyDescent="0.25">
      <c r="A12" s="38" t="s">
        <v>26</v>
      </c>
      <c r="B12" s="20">
        <v>500</v>
      </c>
      <c r="C12" s="55">
        <v>99.6</v>
      </c>
      <c r="D12" s="38">
        <v>250</v>
      </c>
      <c r="E12" s="11"/>
      <c r="F12" s="5"/>
      <c r="G12" s="2"/>
      <c r="H12" s="15"/>
      <c r="I12" s="10"/>
      <c r="J12" s="11"/>
    </row>
    <row r="13" spans="1:10" ht="18" x14ac:dyDescent="0.25">
      <c r="A13" s="38" t="s">
        <v>5</v>
      </c>
      <c r="B13" s="20">
        <v>38000</v>
      </c>
      <c r="C13" s="55">
        <v>48038.77</v>
      </c>
      <c r="D13" s="38">
        <v>48000</v>
      </c>
      <c r="E13" s="11"/>
      <c r="F13" s="5"/>
      <c r="G13" s="2"/>
      <c r="H13" s="14"/>
      <c r="I13" s="9"/>
      <c r="J13" s="11"/>
    </row>
    <row r="14" spans="1:10" ht="18" x14ac:dyDescent="0.25">
      <c r="A14" s="38" t="s">
        <v>27</v>
      </c>
      <c r="B14" s="20">
        <v>10400</v>
      </c>
      <c r="C14" s="55">
        <v>8741</v>
      </c>
      <c r="D14" s="38">
        <v>9000</v>
      </c>
      <c r="E14" s="11"/>
      <c r="F14" s="5"/>
      <c r="G14" s="2"/>
      <c r="H14" s="14"/>
      <c r="I14" s="9"/>
      <c r="J14" s="11"/>
    </row>
    <row r="15" spans="1:10" ht="18" x14ac:dyDescent="0.25">
      <c r="A15" s="38" t="s">
        <v>28</v>
      </c>
      <c r="B15" s="20">
        <v>500</v>
      </c>
      <c r="C15" s="55">
        <v>569.41999999999996</v>
      </c>
      <c r="D15" s="38">
        <v>600</v>
      </c>
      <c r="E15" s="11"/>
      <c r="F15" s="5"/>
      <c r="G15" s="2"/>
      <c r="H15" s="15"/>
      <c r="I15" s="10"/>
      <c r="J15" s="11"/>
    </row>
    <row r="16" spans="1:10" ht="18" x14ac:dyDescent="0.25">
      <c r="A16" s="38" t="s">
        <v>6</v>
      </c>
      <c r="B16" s="20">
        <v>1200</v>
      </c>
      <c r="C16" s="55">
        <v>279</v>
      </c>
      <c r="D16" s="38">
        <v>1000</v>
      </c>
      <c r="E16" s="11"/>
      <c r="F16" s="5"/>
      <c r="G16" s="2"/>
      <c r="H16" s="15"/>
      <c r="I16" s="10"/>
      <c r="J16" s="11"/>
    </row>
    <row r="17" spans="1:13" ht="18" x14ac:dyDescent="0.25">
      <c r="A17" s="38" t="s">
        <v>7</v>
      </c>
      <c r="B17" s="20">
        <v>21816</v>
      </c>
      <c r="C17" s="55">
        <v>21816</v>
      </c>
      <c r="D17" s="38">
        <v>21816</v>
      </c>
      <c r="E17" s="11"/>
      <c r="F17" s="5"/>
      <c r="G17" s="2"/>
      <c r="H17" s="15"/>
      <c r="I17" s="10"/>
      <c r="J17" s="11"/>
    </row>
    <row r="18" spans="1:13" ht="18" x14ac:dyDescent="0.25">
      <c r="A18" s="38" t="s">
        <v>8</v>
      </c>
      <c r="B18" s="20">
        <v>1440</v>
      </c>
      <c r="C18" s="55">
        <v>2162.6</v>
      </c>
      <c r="D18" s="38">
        <v>2200</v>
      </c>
      <c r="E18" s="11"/>
      <c r="F18" s="5"/>
      <c r="G18" s="2"/>
      <c r="H18" s="15"/>
      <c r="I18" s="10"/>
      <c r="J18" s="11"/>
    </row>
    <row r="19" spans="1:13" ht="18" x14ac:dyDescent="0.25">
      <c r="A19" s="38" t="s">
        <v>17</v>
      </c>
      <c r="B19" s="20">
        <v>94</v>
      </c>
      <c r="C19" s="55">
        <v>0</v>
      </c>
      <c r="D19" s="38">
        <v>100</v>
      </c>
      <c r="E19" s="11"/>
      <c r="F19" s="5"/>
      <c r="G19" s="2"/>
      <c r="H19" s="15"/>
      <c r="I19" s="10"/>
      <c r="J19" s="11"/>
    </row>
    <row r="20" spans="1:13" ht="18" x14ac:dyDescent="0.25">
      <c r="A20" s="38" t="s">
        <v>29</v>
      </c>
      <c r="B20" s="20">
        <v>800</v>
      </c>
      <c r="C20" s="55">
        <v>186</v>
      </c>
      <c r="D20" s="38">
        <v>500</v>
      </c>
      <c r="E20" s="11"/>
      <c r="F20" s="5"/>
      <c r="G20" s="2"/>
      <c r="H20" s="15"/>
      <c r="I20" s="10"/>
      <c r="J20" s="11"/>
    </row>
    <row r="21" spans="1:13" ht="18" x14ac:dyDescent="0.25">
      <c r="A21" s="38" t="s">
        <v>30</v>
      </c>
      <c r="B21" s="20">
        <v>23000</v>
      </c>
      <c r="C21" s="55">
        <v>22908.25</v>
      </c>
      <c r="D21" s="38">
        <v>23000</v>
      </c>
      <c r="E21" s="11"/>
      <c r="F21" s="5"/>
      <c r="G21" s="2"/>
      <c r="H21" s="15"/>
      <c r="I21" s="10"/>
      <c r="J21" s="11"/>
    </row>
    <row r="22" spans="1:13" ht="18" x14ac:dyDescent="0.25">
      <c r="A22" s="38" t="s">
        <v>9</v>
      </c>
      <c r="B22" s="20">
        <v>7800</v>
      </c>
      <c r="C22" s="55">
        <v>9044.34</v>
      </c>
      <c r="D22" s="38">
        <v>9050</v>
      </c>
      <c r="E22" s="11"/>
      <c r="F22" s="5"/>
      <c r="G22" s="2"/>
      <c r="H22" s="15"/>
      <c r="I22" s="10"/>
      <c r="J22" s="11"/>
    </row>
    <row r="23" spans="1:13" ht="18" x14ac:dyDescent="0.25">
      <c r="A23" s="38" t="s">
        <v>10</v>
      </c>
      <c r="B23" s="20">
        <v>800</v>
      </c>
      <c r="C23" s="55">
        <v>560</v>
      </c>
      <c r="D23" s="38">
        <v>800</v>
      </c>
      <c r="E23" s="11"/>
      <c r="F23" s="5"/>
      <c r="G23" s="2"/>
      <c r="H23" s="15"/>
      <c r="I23" s="10"/>
      <c r="J23" s="11"/>
    </row>
    <row r="24" spans="1:13" ht="18" x14ac:dyDescent="0.25">
      <c r="A24" s="38" t="s">
        <v>31</v>
      </c>
      <c r="B24" s="20">
        <v>3500</v>
      </c>
      <c r="C24" s="55">
        <v>-33632.620000000003</v>
      </c>
      <c r="D24" s="38">
        <v>3500</v>
      </c>
      <c r="E24" s="11"/>
      <c r="F24" s="5"/>
      <c r="G24" s="2"/>
      <c r="H24" s="15"/>
      <c r="I24" s="10"/>
      <c r="J24" s="11"/>
    </row>
    <row r="25" spans="1:13" ht="18" x14ac:dyDescent="0.25">
      <c r="A25" s="38" t="s">
        <v>32</v>
      </c>
      <c r="B25" s="20">
        <v>2000</v>
      </c>
      <c r="C25" s="55">
        <v>11670</v>
      </c>
      <c r="D25" s="38">
        <v>2500</v>
      </c>
      <c r="E25" s="11"/>
      <c r="F25" s="3"/>
      <c r="G25" s="6"/>
      <c r="H25" s="15"/>
      <c r="I25" s="10"/>
      <c r="J25" s="11"/>
    </row>
    <row r="26" spans="1:13" ht="18" x14ac:dyDescent="0.25">
      <c r="A26" s="38" t="s">
        <v>33</v>
      </c>
      <c r="B26" s="20">
        <v>5400</v>
      </c>
      <c r="C26" s="55">
        <v>6341.59</v>
      </c>
      <c r="D26" s="38">
        <v>6500</v>
      </c>
      <c r="E26" s="11"/>
      <c r="F26" s="5"/>
      <c r="G26" s="2"/>
      <c r="H26" s="15"/>
      <c r="I26" s="10"/>
      <c r="J26" s="11"/>
    </row>
    <row r="27" spans="1:13" ht="18" x14ac:dyDescent="0.25">
      <c r="A27" s="38" t="s">
        <v>34</v>
      </c>
      <c r="B27" s="20">
        <v>900</v>
      </c>
      <c r="C27" s="55">
        <v>0</v>
      </c>
      <c r="D27" s="38">
        <v>1900</v>
      </c>
      <c r="E27" s="11"/>
      <c r="F27" s="3"/>
      <c r="G27" s="4"/>
      <c r="H27" s="15"/>
      <c r="I27" s="10"/>
      <c r="J27" s="11"/>
    </row>
    <row r="28" spans="1:13" ht="18" x14ac:dyDescent="0.25">
      <c r="A28" s="38" t="s">
        <v>18</v>
      </c>
      <c r="B28" s="21">
        <v>12000</v>
      </c>
      <c r="C28" s="55">
        <v>7271.03</v>
      </c>
      <c r="D28" s="30">
        <v>10000</v>
      </c>
      <c r="E28" s="11"/>
      <c r="F28" s="5"/>
      <c r="G28" s="2"/>
      <c r="H28" s="15"/>
      <c r="I28" s="10"/>
      <c r="J28" s="11"/>
    </row>
    <row r="29" spans="1:13" s="13" customFormat="1" ht="18" x14ac:dyDescent="0.25">
      <c r="A29" s="38" t="s">
        <v>11</v>
      </c>
      <c r="B29" s="20"/>
      <c r="C29" s="57">
        <f>SUM(C9:C28)</f>
        <v>132079.85</v>
      </c>
      <c r="D29" s="38">
        <f>SUM(D9:D28)</f>
        <v>142346</v>
      </c>
      <c r="E29" s="11"/>
      <c r="F29" s="5"/>
      <c r="G29" s="2"/>
      <c r="H29" s="15"/>
      <c r="I29" s="10"/>
      <c r="J29" s="11"/>
    </row>
    <row r="30" spans="1:13" ht="8.25" customHeight="1" x14ac:dyDescent="0.25">
      <c r="A30" s="52"/>
      <c r="B30" s="22"/>
      <c r="C30" s="58"/>
      <c r="D30" s="38"/>
      <c r="E30" s="11"/>
      <c r="F30" s="5"/>
      <c r="G30" s="2"/>
      <c r="H30" s="15"/>
      <c r="I30" s="10"/>
      <c r="J30" s="11"/>
    </row>
    <row r="31" spans="1:13" ht="18" x14ac:dyDescent="0.25">
      <c r="A31" s="29" t="s">
        <v>12</v>
      </c>
      <c r="B31" s="27"/>
      <c r="C31" s="59">
        <v>130996.36</v>
      </c>
      <c r="D31" s="31">
        <v>149600</v>
      </c>
      <c r="E31" s="11"/>
      <c r="F31" s="5"/>
      <c r="G31" s="2"/>
      <c r="H31" s="15"/>
      <c r="I31" s="10"/>
      <c r="J31" s="11"/>
    </row>
    <row r="32" spans="1:13" ht="18" x14ac:dyDescent="0.25">
      <c r="A32" s="38" t="s">
        <v>19</v>
      </c>
      <c r="B32" s="28"/>
      <c r="C32" s="60">
        <v>132079.85</v>
      </c>
      <c r="D32" s="44">
        <v>142346</v>
      </c>
      <c r="E32" s="11"/>
      <c r="F32" s="5"/>
      <c r="G32" s="2"/>
      <c r="H32" s="15"/>
      <c r="I32" s="10"/>
      <c r="J32" s="11"/>
      <c r="K32" s="7"/>
      <c r="L32" s="7"/>
      <c r="M32" s="8"/>
    </row>
    <row r="33" spans="1:13" s="13" customFormat="1" ht="18" x14ac:dyDescent="0.25">
      <c r="A33" s="38" t="s">
        <v>37</v>
      </c>
      <c r="B33" s="28"/>
      <c r="C33" s="61">
        <v>-1083.49</v>
      </c>
      <c r="D33" s="32">
        <v>7254</v>
      </c>
      <c r="E33" s="11"/>
      <c r="F33" s="5"/>
      <c r="G33" s="2"/>
      <c r="H33" s="15"/>
      <c r="I33" s="10"/>
      <c r="J33" s="11"/>
      <c r="K33" s="1"/>
      <c r="L33" s="1"/>
      <c r="M33" s="12"/>
    </row>
    <row r="34" spans="1:13" s="13" customFormat="1" ht="18" x14ac:dyDescent="0.25">
      <c r="A34" s="38" t="s">
        <v>41</v>
      </c>
      <c r="B34" s="28"/>
      <c r="C34" s="55">
        <v>185.99</v>
      </c>
      <c r="D34" s="45"/>
      <c r="E34" s="11"/>
      <c r="F34" s="5"/>
      <c r="G34" s="2"/>
      <c r="H34" s="15"/>
      <c r="I34" s="10"/>
      <c r="J34" s="11"/>
    </row>
    <row r="35" spans="1:13" ht="18" x14ac:dyDescent="0.25">
      <c r="A35" s="33" t="s">
        <v>40</v>
      </c>
      <c r="B35" s="34"/>
      <c r="C35" s="61">
        <v>-897.5</v>
      </c>
      <c r="D35" s="32">
        <v>7254</v>
      </c>
      <c r="E35" s="11"/>
      <c r="H35" s="14"/>
      <c r="I35" s="9"/>
      <c r="J35" s="11"/>
    </row>
    <row r="36" spans="1:13" ht="9" customHeight="1" x14ac:dyDescent="0.25">
      <c r="A36" s="38"/>
      <c r="B36" s="20"/>
      <c r="C36" s="55"/>
      <c r="D36" s="46"/>
      <c r="H36" s="15"/>
      <c r="I36" s="10"/>
      <c r="J36" s="11"/>
    </row>
    <row r="37" spans="1:13" ht="18" x14ac:dyDescent="0.25">
      <c r="A37" s="38" t="s">
        <v>13</v>
      </c>
      <c r="B37" s="20"/>
      <c r="C37" s="55">
        <v>1011</v>
      </c>
      <c r="D37" s="45">
        <v>113.5</v>
      </c>
      <c r="H37" s="14"/>
      <c r="I37" s="9"/>
      <c r="J37" s="11"/>
    </row>
    <row r="38" spans="1:13" ht="18" x14ac:dyDescent="0.25">
      <c r="A38" s="38" t="s">
        <v>14</v>
      </c>
      <c r="B38" s="20"/>
      <c r="C38" s="55">
        <v>113.5</v>
      </c>
      <c r="D38" s="41">
        <v>7367.5</v>
      </c>
      <c r="H38" s="15"/>
      <c r="I38" s="10"/>
      <c r="J38" s="11"/>
    </row>
    <row r="39" spans="1:13" ht="9.75" customHeight="1" x14ac:dyDescent="0.25">
      <c r="A39" s="40"/>
      <c r="B39" s="23"/>
      <c r="C39" s="62"/>
      <c r="D39" s="39"/>
      <c r="H39" s="15"/>
      <c r="I39" s="10"/>
      <c r="J39" s="11"/>
    </row>
    <row r="40" spans="1:13" ht="18" x14ac:dyDescent="0.25">
      <c r="A40" s="53" t="s">
        <v>35</v>
      </c>
      <c r="B40" s="24"/>
      <c r="C40" s="58">
        <v>81208.14</v>
      </c>
      <c r="D40" s="39">
        <v>47575.519999999997</v>
      </c>
      <c r="H40" s="15"/>
      <c r="I40" s="10"/>
      <c r="J40" s="11"/>
    </row>
    <row r="41" spans="1:13" ht="18" x14ac:dyDescent="0.25">
      <c r="A41" s="54" t="s">
        <v>36</v>
      </c>
      <c r="B41" s="23"/>
      <c r="C41" s="63">
        <v>47575.519999999997</v>
      </c>
      <c r="D41" s="47">
        <v>51075.519999999997</v>
      </c>
      <c r="H41" s="14"/>
      <c r="I41" s="9"/>
      <c r="J41" s="11"/>
    </row>
    <row r="42" spans="1:13" ht="15.75" x14ac:dyDescent="0.25">
      <c r="A42" s="16"/>
      <c r="B42" s="16"/>
      <c r="C42" s="17"/>
      <c r="D42" s="17"/>
      <c r="H42" s="15"/>
      <c r="I42" s="10"/>
      <c r="J42" s="11"/>
    </row>
    <row r="43" spans="1:13" ht="15.75" x14ac:dyDescent="0.25">
      <c r="H43" s="14"/>
      <c r="I43" s="9"/>
      <c r="J43" s="11"/>
    </row>
    <row r="44" spans="1:13" ht="15" x14ac:dyDescent="0.2">
      <c r="H44" s="15"/>
      <c r="I44" s="10"/>
      <c r="J44" s="11"/>
    </row>
    <row r="45" spans="1:13" ht="15.75" x14ac:dyDescent="0.25">
      <c r="H45" s="14"/>
      <c r="I45" s="9"/>
      <c r="J45" s="11"/>
    </row>
    <row r="46" spans="1:13" ht="15" x14ac:dyDescent="0.2">
      <c r="H46" s="15"/>
      <c r="I46" s="10"/>
      <c r="J46" s="11"/>
    </row>
    <row r="47" spans="1:13" ht="15.75" x14ac:dyDescent="0.25">
      <c r="H47" s="14"/>
      <c r="I47" s="9"/>
      <c r="J47" s="11"/>
    </row>
    <row r="48" spans="1:13" ht="15" x14ac:dyDescent="0.2">
      <c r="H48" s="15"/>
      <c r="I48" s="10"/>
      <c r="J48" s="11"/>
    </row>
    <row r="49" spans="8:10" ht="15.75" x14ac:dyDescent="0.25">
      <c r="H49" s="14"/>
      <c r="I49" s="9"/>
      <c r="J49" s="11"/>
    </row>
    <row r="50" spans="8:10" ht="15.75" x14ac:dyDescent="0.25">
      <c r="H50" s="14"/>
      <c r="I50" s="9"/>
      <c r="J50" s="11"/>
    </row>
    <row r="51" spans="8:10" ht="15.75" x14ac:dyDescent="0.25">
      <c r="H51" s="14"/>
      <c r="I51" s="9"/>
      <c r="J51" s="11"/>
    </row>
  </sheetData>
  <pageMargins left="0.5" right="0.25" top="0.5" bottom="0.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Jody Barber</cp:lastModifiedBy>
  <cp:revision>0</cp:revision>
  <cp:lastPrinted>2026-04-09T19:16:42Z</cp:lastPrinted>
  <dcterms:created xsi:type="dcterms:W3CDTF">2019-09-09T16:27:23Z</dcterms:created>
  <dcterms:modified xsi:type="dcterms:W3CDTF">2026-04-09T19:17:06Z</dcterms:modified>
</cp:coreProperties>
</file>