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jesperfn\Downloads\"/>
    </mc:Choice>
  </mc:AlternateContent>
  <xr:revisionPtr revIDLastSave="0" documentId="13_ncr:1_{83A5CD5A-82BF-4F9E-8888-E6488BF32937}" xr6:coauthVersionLast="47" xr6:coauthVersionMax="47" xr10:uidLastSave="{00000000-0000-0000-0000-000000000000}"/>
  <bookViews>
    <workbookView xWindow="-120" yWindow="-120" windowWidth="38640" windowHeight="21120" xr2:uid="{FCA72490-684C-4D37-B66F-86C8172A7830}"/>
  </bookViews>
  <sheets>
    <sheet name="Start her" sheetId="3" r:id="rId1"/>
    <sheet name="Sheet3" sheetId="8" state="hidden" r:id="rId2"/>
    <sheet name="Matrix - Licenser" sheetId="1" r:id="rId3"/>
    <sheet name="Matrix - Bruger-roller" sheetId="2" r:id="rId4"/>
    <sheet name="Sheet2" sheetId="7" state="hidden" r:id="rId5"/>
    <sheet name="Program" sheetId="4" state="hidden" r:id="rId6"/>
    <sheet name="Data" sheetId="5" state="hidden" r:id="rId7"/>
    <sheet name="Sheet1" sheetId="6" state="hidden" r:id="rId8"/>
  </sheets>
  <definedNames>
    <definedName name="_xlnm._FilterDatabase" localSheetId="6" hidden="1">Data!$E$33:$O$33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9" i="5" l="1"/>
  <c r="O248" i="5"/>
  <c r="O247" i="5"/>
  <c r="O246" i="5"/>
  <c r="O245" i="5"/>
  <c r="O244" i="5"/>
  <c r="O242" i="5"/>
  <c r="O240" i="5"/>
  <c r="N249" i="5"/>
  <c r="N248" i="5"/>
  <c r="N247" i="5"/>
  <c r="N246" i="5"/>
  <c r="N245" i="5"/>
  <c r="N244" i="5"/>
  <c r="N242" i="5"/>
  <c r="N240" i="5"/>
  <c r="M249" i="5"/>
  <c r="M248" i="5"/>
  <c r="M247" i="5"/>
  <c r="M246" i="5"/>
  <c r="M245" i="5"/>
  <c r="M244" i="5"/>
  <c r="M242" i="5"/>
  <c r="M240" i="5"/>
  <c r="L249" i="5"/>
  <c r="L248" i="5"/>
  <c r="L247" i="5"/>
  <c r="L246" i="5"/>
  <c r="L245" i="5"/>
  <c r="L244" i="5"/>
  <c r="L242" i="5"/>
  <c r="L240" i="5"/>
  <c r="K249" i="5"/>
  <c r="K248" i="5"/>
  <c r="K247" i="5"/>
  <c r="K246" i="5"/>
  <c r="K245" i="5"/>
  <c r="K244" i="5"/>
  <c r="K242" i="5"/>
  <c r="K240" i="5"/>
  <c r="J249" i="5"/>
  <c r="J248" i="5"/>
  <c r="J247" i="5"/>
  <c r="J246" i="5"/>
  <c r="J245" i="5"/>
  <c r="J244" i="5"/>
  <c r="J242" i="5"/>
  <c r="J240" i="5"/>
  <c r="I249" i="5"/>
  <c r="I248" i="5"/>
  <c r="I247" i="5"/>
  <c r="I246" i="5"/>
  <c r="I245" i="5"/>
  <c r="I244" i="5"/>
  <c r="I242" i="5"/>
  <c r="I240" i="5"/>
  <c r="H249" i="5"/>
  <c r="H248" i="5"/>
  <c r="H247" i="5"/>
  <c r="H246" i="5"/>
  <c r="H245" i="5"/>
  <c r="H244" i="5"/>
  <c r="H242" i="5"/>
  <c r="H240" i="5"/>
  <c r="G249" i="5"/>
  <c r="G248" i="5"/>
  <c r="G247" i="5"/>
  <c r="G246" i="5"/>
  <c r="G245" i="5"/>
  <c r="G244" i="5"/>
  <c r="G242" i="5"/>
  <c r="G240" i="5"/>
  <c r="F249" i="5"/>
  <c r="F248" i="5"/>
  <c r="F247" i="5"/>
  <c r="F246" i="5"/>
  <c r="F245" i="5"/>
  <c r="F244" i="5"/>
  <c r="F242" i="5"/>
  <c r="F240" i="5"/>
  <c r="O274" i="5"/>
  <c r="O273" i="5"/>
  <c r="O272" i="5"/>
  <c r="O271" i="5"/>
  <c r="O270" i="5"/>
  <c r="O269" i="5"/>
  <c r="O268" i="5"/>
  <c r="O267" i="5"/>
  <c r="O265" i="5"/>
  <c r="O263" i="5"/>
  <c r="N274" i="5"/>
  <c r="N273" i="5"/>
  <c r="N272" i="5"/>
  <c r="N271" i="5"/>
  <c r="N270" i="5"/>
  <c r="N269" i="5"/>
  <c r="N268" i="5"/>
  <c r="N267" i="5"/>
  <c r="N265" i="5"/>
  <c r="N263" i="5"/>
  <c r="M274" i="5"/>
  <c r="M273" i="5"/>
  <c r="M272" i="5"/>
  <c r="M271" i="5"/>
  <c r="M270" i="5"/>
  <c r="M269" i="5"/>
  <c r="M268" i="5"/>
  <c r="M267" i="5"/>
  <c r="M265" i="5"/>
  <c r="M263" i="5"/>
  <c r="L274" i="5"/>
  <c r="L273" i="5"/>
  <c r="L272" i="5"/>
  <c r="L271" i="5"/>
  <c r="L270" i="5"/>
  <c r="L269" i="5"/>
  <c r="L268" i="5"/>
  <c r="L267" i="5"/>
  <c r="L265" i="5"/>
  <c r="L263" i="5"/>
  <c r="K274" i="5"/>
  <c r="K273" i="5"/>
  <c r="K272" i="5"/>
  <c r="K271" i="5"/>
  <c r="K270" i="5"/>
  <c r="K269" i="5"/>
  <c r="K268" i="5"/>
  <c r="K267" i="5"/>
  <c r="K265" i="5"/>
  <c r="K263" i="5"/>
  <c r="J274" i="5"/>
  <c r="J273" i="5"/>
  <c r="J272" i="5"/>
  <c r="J271" i="5"/>
  <c r="J270" i="5"/>
  <c r="J269" i="5"/>
  <c r="J268" i="5"/>
  <c r="J267" i="5"/>
  <c r="J265" i="5"/>
  <c r="J263" i="5"/>
  <c r="I274" i="5"/>
  <c r="I273" i="5"/>
  <c r="I272" i="5"/>
  <c r="I271" i="5"/>
  <c r="I270" i="5"/>
  <c r="I269" i="5"/>
  <c r="I268" i="5"/>
  <c r="I267" i="5"/>
  <c r="I265" i="5"/>
  <c r="I263" i="5"/>
  <c r="H274" i="5"/>
  <c r="H273" i="5"/>
  <c r="H272" i="5"/>
  <c r="H271" i="5"/>
  <c r="H270" i="5"/>
  <c r="H269" i="5"/>
  <c r="H268" i="5"/>
  <c r="H267" i="5"/>
  <c r="H265" i="5"/>
  <c r="H263" i="5"/>
  <c r="G274" i="5"/>
  <c r="G273" i="5"/>
  <c r="G272" i="5"/>
  <c r="G271" i="5"/>
  <c r="G270" i="5"/>
  <c r="G269" i="5"/>
  <c r="G268" i="5"/>
  <c r="G267" i="5"/>
  <c r="G265" i="5"/>
  <c r="G263" i="5"/>
  <c r="F274" i="5"/>
  <c r="F273" i="5"/>
  <c r="F272" i="5"/>
  <c r="F271" i="5"/>
  <c r="F270" i="5"/>
  <c r="F269" i="5"/>
  <c r="F268" i="5"/>
  <c r="F267" i="5"/>
  <c r="F265" i="5"/>
  <c r="F263" i="5"/>
  <c r="O261" i="5"/>
  <c r="O260" i="5"/>
  <c r="N261" i="5"/>
  <c r="N260" i="5"/>
  <c r="M261" i="5"/>
  <c r="M260" i="5"/>
  <c r="L261" i="5"/>
  <c r="L260" i="5"/>
  <c r="K261" i="5"/>
  <c r="K260" i="5"/>
  <c r="J261" i="5"/>
  <c r="J260" i="5"/>
  <c r="I261" i="5"/>
  <c r="I260" i="5"/>
  <c r="H261" i="5"/>
  <c r="H260" i="5"/>
  <c r="G261" i="5"/>
  <c r="G260" i="5"/>
  <c r="F261" i="5"/>
  <c r="F260" i="5"/>
  <c r="E249" i="5"/>
  <c r="O135" i="5"/>
  <c r="N135" i="5"/>
  <c r="M135" i="5"/>
  <c r="L135" i="5"/>
  <c r="K135" i="5"/>
  <c r="J135" i="5"/>
  <c r="I135" i="5"/>
  <c r="H135" i="5"/>
  <c r="O137" i="5"/>
  <c r="N137" i="5"/>
  <c r="M137" i="5"/>
  <c r="L137" i="5"/>
  <c r="K137" i="5"/>
  <c r="J137" i="5"/>
  <c r="I137" i="5"/>
  <c r="H137" i="5"/>
  <c r="G137" i="5"/>
  <c r="F137" i="5"/>
  <c r="G135" i="5"/>
  <c r="F135" i="5"/>
  <c r="E135" i="5"/>
  <c r="E137" i="5"/>
  <c r="E85" i="5"/>
  <c r="E94" i="5"/>
  <c r="E22" i="5"/>
  <c r="E33" i="5" l="1"/>
  <c r="O312" i="5"/>
  <c r="O310" i="5"/>
  <c r="N312" i="5"/>
  <c r="N310" i="5"/>
  <c r="M312" i="5"/>
  <c r="M310" i="5"/>
  <c r="L312" i="5"/>
  <c r="L310" i="5"/>
  <c r="K312" i="5"/>
  <c r="K310" i="5"/>
  <c r="J312" i="5"/>
  <c r="J310" i="5"/>
  <c r="I312" i="5"/>
  <c r="I310" i="5"/>
  <c r="H312" i="5"/>
  <c r="H310" i="5"/>
  <c r="G312" i="5"/>
  <c r="G310" i="5"/>
  <c r="F312" i="5"/>
  <c r="F310" i="5"/>
  <c r="E312" i="5"/>
  <c r="E310" i="5"/>
  <c r="AL45" i="4"/>
  <c r="AK45" i="4"/>
  <c r="AJ45" i="4"/>
  <c r="AI45" i="4"/>
  <c r="AH45" i="4"/>
  <c r="AG45" i="4"/>
  <c r="AF45" i="4"/>
  <c r="AE45" i="4"/>
  <c r="AD45" i="4"/>
  <c r="AC45" i="4"/>
  <c r="AB45" i="4"/>
  <c r="Q45" i="4"/>
  <c r="R45" i="4" s="1"/>
  <c r="S45" i="4" s="1"/>
  <c r="T45" i="4" s="1"/>
  <c r="U45" i="4" s="1"/>
  <c r="V45" i="4" s="1"/>
  <c r="W45" i="4" s="1"/>
  <c r="X45" i="4" s="1"/>
  <c r="Y45" i="4" s="1"/>
  <c r="Z45" i="4" s="1"/>
  <c r="P45" i="4"/>
  <c r="AL44" i="4"/>
  <c r="AK44" i="4"/>
  <c r="AJ44" i="4"/>
  <c r="AI44" i="4"/>
  <c r="AH44" i="4"/>
  <c r="AG44" i="4"/>
  <c r="AF44" i="4"/>
  <c r="AE44" i="4"/>
  <c r="AD44" i="4"/>
  <c r="AC44" i="4"/>
  <c r="AB44" i="4"/>
  <c r="R44" i="4"/>
  <c r="S44" i="4" s="1"/>
  <c r="T44" i="4" s="1"/>
  <c r="U44" i="4" s="1"/>
  <c r="V44" i="4" s="1"/>
  <c r="W44" i="4" s="1"/>
  <c r="X44" i="4" s="1"/>
  <c r="Y44" i="4" s="1"/>
  <c r="Z44" i="4" s="1"/>
  <c r="Q44" i="4"/>
  <c r="P44" i="4"/>
  <c r="AL43" i="4"/>
  <c r="AK43" i="4"/>
  <c r="AJ43" i="4"/>
  <c r="AI43" i="4"/>
  <c r="AH43" i="4"/>
  <c r="AG43" i="4"/>
  <c r="AF43" i="4"/>
  <c r="AE43" i="4"/>
  <c r="AD43" i="4"/>
  <c r="AC43" i="4"/>
  <c r="AB43" i="4"/>
  <c r="P43" i="4"/>
  <c r="Q43" i="4" s="1"/>
  <c r="R43" i="4" s="1"/>
  <c r="S43" i="4" s="1"/>
  <c r="T43" i="4" s="1"/>
  <c r="U43" i="4" s="1"/>
  <c r="V43" i="4" s="1"/>
  <c r="W43" i="4" s="1"/>
  <c r="X43" i="4" s="1"/>
  <c r="Y43" i="4" s="1"/>
  <c r="Z43" i="4" s="1"/>
  <c r="AL42" i="4"/>
  <c r="AK42" i="4"/>
  <c r="AJ42" i="4"/>
  <c r="AI42" i="4"/>
  <c r="AH42" i="4"/>
  <c r="AG42" i="4"/>
  <c r="AF42" i="4"/>
  <c r="AE42" i="4"/>
  <c r="AD42" i="4"/>
  <c r="AC42" i="4"/>
  <c r="AB42" i="4"/>
  <c r="P42" i="4"/>
  <c r="Q42" i="4" s="1"/>
  <c r="R42" i="4" s="1"/>
  <c r="S42" i="4" s="1"/>
  <c r="T42" i="4" s="1"/>
  <c r="U42" i="4" s="1"/>
  <c r="V42" i="4" s="1"/>
  <c r="W42" i="4" s="1"/>
  <c r="X42" i="4" s="1"/>
  <c r="Y42" i="4" s="1"/>
  <c r="Z42" i="4" s="1"/>
  <c r="AL39" i="4"/>
  <c r="AK39" i="4"/>
  <c r="AJ39" i="4"/>
  <c r="AI39" i="4"/>
  <c r="AH39" i="4"/>
  <c r="AG39" i="4"/>
  <c r="AF39" i="4"/>
  <c r="AE39" i="4"/>
  <c r="AD39" i="4"/>
  <c r="AC39" i="4"/>
  <c r="AB39" i="4"/>
  <c r="P39" i="4"/>
  <c r="Q39" i="4" s="1"/>
  <c r="R39" i="4" s="1"/>
  <c r="S39" i="4" s="1"/>
  <c r="T39" i="4" s="1"/>
  <c r="U39" i="4" s="1"/>
  <c r="V39" i="4" s="1"/>
  <c r="W39" i="4" s="1"/>
  <c r="X39" i="4" s="1"/>
  <c r="Y39" i="4" s="1"/>
  <c r="Z39" i="4" s="1"/>
  <c r="AL38" i="4"/>
  <c r="AK38" i="4"/>
  <c r="AJ38" i="4"/>
  <c r="AI38" i="4"/>
  <c r="AH38" i="4"/>
  <c r="AG38" i="4"/>
  <c r="AF38" i="4"/>
  <c r="AE38" i="4"/>
  <c r="AD38" i="4"/>
  <c r="AC38" i="4"/>
  <c r="AB38" i="4"/>
  <c r="Q38" i="4"/>
  <c r="R38" i="4" s="1"/>
  <c r="S38" i="4" s="1"/>
  <c r="T38" i="4" s="1"/>
  <c r="U38" i="4" s="1"/>
  <c r="V38" i="4" s="1"/>
  <c r="W38" i="4" s="1"/>
  <c r="X38" i="4" s="1"/>
  <c r="Y38" i="4" s="1"/>
  <c r="Z38" i="4" s="1"/>
  <c r="P38" i="4"/>
  <c r="P37" i="4"/>
  <c r="Q37" i="4"/>
  <c r="R37" i="4"/>
  <c r="S37" i="4" s="1"/>
  <c r="T37" i="4" s="1"/>
  <c r="U37" i="4" s="1"/>
  <c r="V37" i="4" s="1"/>
  <c r="W37" i="4" s="1"/>
  <c r="X37" i="4" s="1"/>
  <c r="Y37" i="4" s="1"/>
  <c r="Z37" i="4" s="1"/>
  <c r="AL37" i="4"/>
  <c r="AK37" i="4"/>
  <c r="AJ37" i="4"/>
  <c r="AI37" i="4"/>
  <c r="AH37" i="4"/>
  <c r="AG37" i="4"/>
  <c r="AF37" i="4"/>
  <c r="AE37" i="4"/>
  <c r="AD37" i="4"/>
  <c r="AC37" i="4"/>
  <c r="AB37" i="4"/>
  <c r="P36" i="4"/>
  <c r="Q36" i="4" s="1"/>
  <c r="R36" i="4" s="1"/>
  <c r="S36" i="4" s="1"/>
  <c r="T36" i="4" s="1"/>
  <c r="U36" i="4" s="1"/>
  <c r="V36" i="4" s="1"/>
  <c r="W36" i="4" s="1"/>
  <c r="X36" i="4" s="1"/>
  <c r="Y36" i="4" s="1"/>
  <c r="Z36" i="4" s="1"/>
  <c r="AL36" i="4"/>
  <c r="AK36" i="4"/>
  <c r="AJ36" i="4"/>
  <c r="AI36" i="4"/>
  <c r="AH36" i="4"/>
  <c r="AG36" i="4"/>
  <c r="AF36" i="4"/>
  <c r="AE36" i="4"/>
  <c r="AD36" i="4"/>
  <c r="AC36" i="4"/>
  <c r="AB36" i="4"/>
  <c r="O145" i="5"/>
  <c r="O143" i="5"/>
  <c r="O141" i="5"/>
  <c r="O139" i="5"/>
  <c r="O133" i="5"/>
  <c r="O131" i="5"/>
  <c r="O129" i="5"/>
  <c r="O127" i="5"/>
  <c r="N145" i="5"/>
  <c r="N143" i="5"/>
  <c r="N141" i="5"/>
  <c r="N139" i="5"/>
  <c r="N133" i="5"/>
  <c r="N131" i="5"/>
  <c r="N129" i="5"/>
  <c r="N127" i="5"/>
  <c r="M145" i="5"/>
  <c r="M143" i="5"/>
  <c r="M141" i="5"/>
  <c r="M139" i="5"/>
  <c r="M133" i="5"/>
  <c r="M131" i="5"/>
  <c r="M129" i="5"/>
  <c r="M127" i="5"/>
  <c r="L145" i="5"/>
  <c r="L143" i="5"/>
  <c r="L141" i="5"/>
  <c r="L139" i="5"/>
  <c r="L133" i="5"/>
  <c r="L131" i="5"/>
  <c r="L129" i="5"/>
  <c r="L127" i="5"/>
  <c r="K145" i="5"/>
  <c r="K143" i="5"/>
  <c r="K141" i="5"/>
  <c r="K139" i="5"/>
  <c r="K133" i="5"/>
  <c r="K131" i="5"/>
  <c r="K129" i="5"/>
  <c r="K127" i="5"/>
  <c r="J145" i="5"/>
  <c r="J143" i="5"/>
  <c r="J141" i="5"/>
  <c r="J139" i="5"/>
  <c r="J133" i="5"/>
  <c r="J131" i="5"/>
  <c r="J129" i="5"/>
  <c r="J127" i="5"/>
  <c r="I145" i="5"/>
  <c r="I143" i="5"/>
  <c r="I141" i="5"/>
  <c r="I139" i="5"/>
  <c r="I133" i="5"/>
  <c r="I131" i="5"/>
  <c r="I129" i="5"/>
  <c r="I127" i="5"/>
  <c r="H145" i="5"/>
  <c r="H143" i="5"/>
  <c r="H141" i="5"/>
  <c r="H139" i="5"/>
  <c r="H133" i="5"/>
  <c r="H131" i="5"/>
  <c r="H129" i="5"/>
  <c r="H127" i="5"/>
  <c r="G145" i="5"/>
  <c r="G143" i="5"/>
  <c r="G141" i="5"/>
  <c r="G139" i="5"/>
  <c r="G133" i="5"/>
  <c r="G131" i="5"/>
  <c r="G129" i="5"/>
  <c r="G127" i="5"/>
  <c r="F145" i="5"/>
  <c r="F143" i="5"/>
  <c r="F141" i="5"/>
  <c r="F139" i="5"/>
  <c r="F133" i="5"/>
  <c r="F131" i="5"/>
  <c r="F129" i="5"/>
  <c r="F127" i="5"/>
  <c r="E145" i="5"/>
  <c r="E143" i="5"/>
  <c r="E141" i="5"/>
  <c r="E139" i="5"/>
  <c r="E133" i="5"/>
  <c r="E131" i="5"/>
  <c r="E129" i="5"/>
  <c r="E127" i="5"/>
  <c r="O115" i="5"/>
  <c r="O113" i="5"/>
  <c r="O111" i="5"/>
  <c r="O109" i="5"/>
  <c r="N115" i="5"/>
  <c r="N113" i="5"/>
  <c r="N111" i="5"/>
  <c r="N109" i="5"/>
  <c r="M115" i="5"/>
  <c r="M113" i="5"/>
  <c r="M111" i="5"/>
  <c r="M109" i="5"/>
  <c r="L115" i="5"/>
  <c r="L113" i="5"/>
  <c r="L111" i="5"/>
  <c r="L109" i="5"/>
  <c r="K115" i="5"/>
  <c r="K113" i="5"/>
  <c r="K111" i="5"/>
  <c r="K109" i="5"/>
  <c r="J115" i="5"/>
  <c r="J113" i="5"/>
  <c r="J111" i="5"/>
  <c r="J109" i="5"/>
  <c r="I115" i="5"/>
  <c r="I113" i="5"/>
  <c r="I111" i="5"/>
  <c r="I109" i="5"/>
  <c r="H115" i="5"/>
  <c r="H113" i="5"/>
  <c r="H111" i="5"/>
  <c r="H109" i="5"/>
  <c r="G115" i="5"/>
  <c r="G113" i="5"/>
  <c r="G111" i="5"/>
  <c r="G109" i="5"/>
  <c r="F115" i="5"/>
  <c r="F113" i="5"/>
  <c r="F111" i="5"/>
  <c r="F109" i="5"/>
  <c r="O123" i="5"/>
  <c r="O121" i="5"/>
  <c r="O119" i="5"/>
  <c r="O117" i="5"/>
  <c r="N123" i="5"/>
  <c r="N121" i="5"/>
  <c r="N119" i="5"/>
  <c r="N117" i="5"/>
  <c r="M123" i="5"/>
  <c r="M121" i="5"/>
  <c r="M119" i="5"/>
  <c r="M117" i="5"/>
  <c r="L123" i="5"/>
  <c r="L121" i="5"/>
  <c r="L119" i="5"/>
  <c r="L117" i="5"/>
  <c r="K123" i="5"/>
  <c r="K121" i="5"/>
  <c r="K119" i="5"/>
  <c r="K117" i="5"/>
  <c r="J123" i="5"/>
  <c r="J121" i="5"/>
  <c r="J119" i="5"/>
  <c r="J117" i="5"/>
  <c r="I123" i="5"/>
  <c r="I121" i="5"/>
  <c r="I119" i="5"/>
  <c r="I117" i="5"/>
  <c r="H123" i="5"/>
  <c r="H121" i="5"/>
  <c r="H119" i="5"/>
  <c r="H117" i="5"/>
  <c r="G123" i="5"/>
  <c r="G121" i="5"/>
  <c r="G119" i="5"/>
  <c r="G117" i="5"/>
  <c r="F123" i="5"/>
  <c r="F121" i="5"/>
  <c r="F119" i="5"/>
  <c r="F117" i="5"/>
  <c r="E107" i="5"/>
  <c r="E105" i="5"/>
  <c r="E103" i="5"/>
  <c r="E101" i="5"/>
  <c r="P86" i="4"/>
  <c r="Q86" i="4" s="1"/>
  <c r="R86" i="4" s="1"/>
  <c r="S86" i="4" s="1"/>
  <c r="AF86" i="4" s="1"/>
  <c r="AE86" i="4"/>
  <c r="AD86" i="4"/>
  <c r="AC86" i="4"/>
  <c r="AB86" i="4"/>
  <c r="AB101" i="4"/>
  <c r="P101" i="4"/>
  <c r="Q101" i="4" s="1"/>
  <c r="P85" i="4"/>
  <c r="Q85" i="4" s="1"/>
  <c r="R85" i="4" s="1"/>
  <c r="AC85" i="4"/>
  <c r="AB85" i="4"/>
  <c r="P84" i="4"/>
  <c r="Q84" i="4" s="1"/>
  <c r="AD84" i="4" s="1"/>
  <c r="AC84" i="4"/>
  <c r="AB84" i="4"/>
  <c r="P83" i="4"/>
  <c r="Q83" i="4" s="1"/>
  <c r="R83" i="4" s="1"/>
  <c r="S83" i="4" s="1"/>
  <c r="T83" i="4" s="1"/>
  <c r="AE83" i="4"/>
  <c r="AD83" i="4"/>
  <c r="AC83" i="4"/>
  <c r="AB83" i="4"/>
  <c r="P82" i="4"/>
  <c r="Q82" i="4" s="1"/>
  <c r="R82" i="4" s="1"/>
  <c r="AC82" i="4"/>
  <c r="AB82" i="4"/>
  <c r="AB69" i="4"/>
  <c r="P71" i="4"/>
  <c r="Q71" i="4" s="1"/>
  <c r="AB71" i="4"/>
  <c r="P69" i="4"/>
  <c r="Q69" i="4" s="1"/>
  <c r="AC69" i="4"/>
  <c r="E274" i="5"/>
  <c r="E273" i="5"/>
  <c r="E272" i="5"/>
  <c r="E271" i="5"/>
  <c r="E270" i="5"/>
  <c r="E269" i="5"/>
  <c r="E268" i="5"/>
  <c r="E267" i="5"/>
  <c r="E265" i="5"/>
  <c r="E263" i="5"/>
  <c r="E261" i="5"/>
  <c r="E260" i="5"/>
  <c r="E248" i="5"/>
  <c r="E247" i="5"/>
  <c r="E246" i="5"/>
  <c r="E245" i="5"/>
  <c r="E244" i="5"/>
  <c r="E242" i="5"/>
  <c r="E240" i="5"/>
  <c r="O368" i="5"/>
  <c r="O366" i="5"/>
  <c r="N368" i="5"/>
  <c r="N366" i="5"/>
  <c r="M368" i="5"/>
  <c r="M366" i="5"/>
  <c r="L368" i="5"/>
  <c r="L366" i="5"/>
  <c r="K368" i="5"/>
  <c r="K366" i="5"/>
  <c r="J368" i="5"/>
  <c r="J366" i="5"/>
  <c r="I368" i="5"/>
  <c r="I366" i="5"/>
  <c r="H368" i="5"/>
  <c r="H366" i="5"/>
  <c r="G368" i="5"/>
  <c r="G366" i="5"/>
  <c r="F368" i="5"/>
  <c r="F366" i="5"/>
  <c r="E368" i="5"/>
  <c r="E366" i="5"/>
  <c r="O332" i="5"/>
  <c r="O330" i="5"/>
  <c r="O328" i="5"/>
  <c r="O326" i="5"/>
  <c r="O324" i="5"/>
  <c r="O322" i="5"/>
  <c r="O320" i="5"/>
  <c r="O318" i="5"/>
  <c r="O316" i="5"/>
  <c r="O314" i="5"/>
  <c r="N332" i="5"/>
  <c r="N330" i="5"/>
  <c r="N328" i="5"/>
  <c r="N326" i="5"/>
  <c r="N324" i="5"/>
  <c r="N322" i="5"/>
  <c r="N320" i="5"/>
  <c r="N318" i="5"/>
  <c r="N316" i="5"/>
  <c r="N314" i="5"/>
  <c r="M332" i="5"/>
  <c r="M330" i="5"/>
  <c r="M328" i="5"/>
  <c r="M326" i="5"/>
  <c r="M324" i="5"/>
  <c r="M322" i="5"/>
  <c r="M320" i="5"/>
  <c r="M318" i="5"/>
  <c r="M316" i="5"/>
  <c r="M314" i="5"/>
  <c r="L332" i="5"/>
  <c r="L330" i="5"/>
  <c r="L328" i="5"/>
  <c r="L326" i="5"/>
  <c r="L324" i="5"/>
  <c r="L322" i="5"/>
  <c r="L320" i="5"/>
  <c r="L318" i="5"/>
  <c r="L316" i="5"/>
  <c r="L314" i="5"/>
  <c r="K332" i="5"/>
  <c r="K330" i="5"/>
  <c r="K328" i="5"/>
  <c r="K326" i="5"/>
  <c r="K324" i="5"/>
  <c r="K322" i="5"/>
  <c r="K320" i="5"/>
  <c r="K318" i="5"/>
  <c r="K316" i="5"/>
  <c r="K314" i="5"/>
  <c r="J332" i="5"/>
  <c r="J330" i="5"/>
  <c r="J328" i="5"/>
  <c r="J326" i="5"/>
  <c r="J324" i="5"/>
  <c r="J322" i="5"/>
  <c r="J320" i="5"/>
  <c r="J318" i="5"/>
  <c r="J316" i="5"/>
  <c r="J314" i="5"/>
  <c r="I332" i="5"/>
  <c r="I330" i="5"/>
  <c r="I328" i="5"/>
  <c r="I326" i="5"/>
  <c r="I324" i="5"/>
  <c r="I322" i="5"/>
  <c r="I320" i="5"/>
  <c r="I318" i="5"/>
  <c r="I316" i="5"/>
  <c r="I314" i="5"/>
  <c r="H332" i="5"/>
  <c r="H330" i="5"/>
  <c r="H328" i="5"/>
  <c r="H326" i="5"/>
  <c r="H324" i="5"/>
  <c r="H322" i="5"/>
  <c r="H320" i="5"/>
  <c r="H318" i="5"/>
  <c r="H316" i="5"/>
  <c r="H314" i="5"/>
  <c r="G332" i="5"/>
  <c r="G330" i="5"/>
  <c r="G328" i="5"/>
  <c r="G326" i="5"/>
  <c r="G324" i="5"/>
  <c r="G322" i="5"/>
  <c r="G320" i="5"/>
  <c r="G318" i="5"/>
  <c r="G316" i="5"/>
  <c r="G314" i="5"/>
  <c r="F332" i="5"/>
  <c r="F330" i="5"/>
  <c r="F328" i="5"/>
  <c r="F326" i="5"/>
  <c r="F324" i="5"/>
  <c r="F322" i="5"/>
  <c r="F320" i="5"/>
  <c r="F318" i="5"/>
  <c r="F316" i="5"/>
  <c r="F314" i="5"/>
  <c r="E332" i="5"/>
  <c r="E328" i="5"/>
  <c r="E324" i="5"/>
  <c r="E320" i="5"/>
  <c r="E322" i="5"/>
  <c r="E330" i="5"/>
  <c r="E326" i="5"/>
  <c r="E318" i="5"/>
  <c r="E316" i="5"/>
  <c r="E314" i="5"/>
  <c r="E306" i="5"/>
  <c r="E280" i="5"/>
  <c r="T86" i="4" l="1"/>
  <c r="R101" i="4"/>
  <c r="AD101" i="4"/>
  <c r="AC101" i="4"/>
  <c r="AE85" i="4"/>
  <c r="S85" i="4"/>
  <c r="AD85" i="4"/>
  <c r="R84" i="4"/>
  <c r="U83" i="4"/>
  <c r="AG83" i="4"/>
  <c r="AF83" i="4"/>
  <c r="AE82" i="4"/>
  <c r="S82" i="4"/>
  <c r="AD82" i="4"/>
  <c r="R71" i="4"/>
  <c r="AD71" i="4"/>
  <c r="AC71" i="4"/>
  <c r="R69" i="4"/>
  <c r="AD69" i="4"/>
  <c r="AG86" i="4" l="1"/>
  <c r="U86" i="4"/>
  <c r="S101" i="4"/>
  <c r="AE101" i="4"/>
  <c r="AF85" i="4"/>
  <c r="T85" i="4"/>
  <c r="S84" i="4"/>
  <c r="AE84" i="4"/>
  <c r="V83" i="4"/>
  <c r="AH83" i="4"/>
  <c r="AF82" i="4"/>
  <c r="T82" i="4"/>
  <c r="AE71" i="4"/>
  <c r="S71" i="4"/>
  <c r="AE69" i="4"/>
  <c r="S69" i="4"/>
  <c r="V86" i="4" l="1"/>
  <c r="AH86" i="4"/>
  <c r="T101" i="4"/>
  <c r="AF101" i="4"/>
  <c r="AG85" i="4"/>
  <c r="U85" i="4"/>
  <c r="T84" i="4"/>
  <c r="AF84" i="4"/>
  <c r="W83" i="4"/>
  <c r="AI83" i="4"/>
  <c r="AG82" i="4"/>
  <c r="U82" i="4"/>
  <c r="AF71" i="4"/>
  <c r="T71" i="4"/>
  <c r="AF69" i="4"/>
  <c r="T69" i="4"/>
  <c r="W86" i="4" l="1"/>
  <c r="AI86" i="4"/>
  <c r="U101" i="4"/>
  <c r="AG101" i="4"/>
  <c r="V85" i="4"/>
  <c r="AH85" i="4"/>
  <c r="AG84" i="4"/>
  <c r="U84" i="4"/>
  <c r="X83" i="4"/>
  <c r="AJ83" i="4"/>
  <c r="AH82" i="4"/>
  <c r="V82" i="4"/>
  <c r="U71" i="4"/>
  <c r="AG71" i="4"/>
  <c r="AG69" i="4"/>
  <c r="U69" i="4"/>
  <c r="X86" i="4" l="1"/>
  <c r="AJ86" i="4"/>
  <c r="AH101" i="4"/>
  <c r="V101" i="4"/>
  <c r="W85" i="4"/>
  <c r="AI85" i="4"/>
  <c r="V84" i="4"/>
  <c r="AH84" i="4"/>
  <c r="Y83" i="4"/>
  <c r="AK83" i="4"/>
  <c r="W82" i="4"/>
  <c r="AI82" i="4"/>
  <c r="V71" i="4"/>
  <c r="AH71" i="4"/>
  <c r="V69" i="4"/>
  <c r="AH69" i="4"/>
  <c r="Y86" i="4" l="1"/>
  <c r="AK86" i="4"/>
  <c r="AI101" i="4"/>
  <c r="W101" i="4"/>
  <c r="X85" i="4"/>
  <c r="AJ85" i="4"/>
  <c r="W84" i="4"/>
  <c r="AI84" i="4"/>
  <c r="Z83" i="4"/>
  <c r="AL83" i="4"/>
  <c r="X82" i="4"/>
  <c r="AJ82" i="4"/>
  <c r="W71" i="4"/>
  <c r="AI71" i="4"/>
  <c r="W69" i="4"/>
  <c r="AI69" i="4"/>
  <c r="Z86" i="4" l="1"/>
  <c r="AL86" i="4"/>
  <c r="AJ101" i="4"/>
  <c r="X101" i="4"/>
  <c r="Y85" i="4"/>
  <c r="AK85" i="4"/>
  <c r="X84" i="4"/>
  <c r="AJ84" i="4"/>
  <c r="Y82" i="4"/>
  <c r="AK82" i="4"/>
  <c r="X71" i="4"/>
  <c r="AJ71" i="4"/>
  <c r="X69" i="4"/>
  <c r="AJ69" i="4"/>
  <c r="AK101" i="4" l="1"/>
  <c r="Y101" i="4"/>
  <c r="Z85" i="4"/>
  <c r="AL85" i="4"/>
  <c r="Y84" i="4"/>
  <c r="AK84" i="4"/>
  <c r="Z82" i="4"/>
  <c r="AL82" i="4"/>
  <c r="AK71" i="4"/>
  <c r="Y71" i="4"/>
  <c r="Y69" i="4"/>
  <c r="AK69" i="4"/>
  <c r="AL101" i="4" l="1"/>
  <c r="Z101" i="4"/>
  <c r="Z84" i="4"/>
  <c r="AL84" i="4"/>
  <c r="Z71" i="4"/>
  <c r="AL71" i="4"/>
  <c r="AL69" i="4"/>
  <c r="Z69" i="4"/>
  <c r="E1295" i="5" l="1"/>
  <c r="E1291" i="5"/>
  <c r="E1287" i="5"/>
  <c r="E1293" i="5"/>
  <c r="E1289" i="5"/>
  <c r="E1285" i="5"/>
  <c r="E1279" i="5"/>
  <c r="E1275" i="5"/>
  <c r="E1271" i="5"/>
  <c r="E1277" i="5"/>
  <c r="E1273" i="5"/>
  <c r="E1269" i="5"/>
  <c r="E1259" i="5"/>
  <c r="E1255" i="5"/>
  <c r="E1257" i="5"/>
  <c r="E1253" i="5"/>
  <c r="E1247" i="5"/>
  <c r="E1243" i="5"/>
  <c r="E1245" i="5"/>
  <c r="E1241" i="5"/>
  <c r="E1239" i="5"/>
  <c r="E1235" i="5"/>
  <c r="E1231" i="5"/>
  <c r="E1237" i="5"/>
  <c r="E1233" i="5"/>
  <c r="E1229" i="5"/>
  <c r="E1215" i="5"/>
  <c r="E1217" i="5"/>
  <c r="E1213" i="5"/>
  <c r="E1211" i="5"/>
  <c r="E1185" i="5"/>
  <c r="E1181" i="5"/>
  <c r="E1183" i="5"/>
  <c r="E1179" i="5"/>
  <c r="E1177" i="5"/>
  <c r="E1175" i="5"/>
  <c r="E1173" i="5"/>
  <c r="E1169" i="5"/>
  <c r="E1165" i="5"/>
  <c r="E1171" i="5"/>
  <c r="E1167" i="5"/>
  <c r="E1163" i="5"/>
  <c r="E1145" i="5"/>
  <c r="E1141" i="5"/>
  <c r="E1143" i="5"/>
  <c r="E1139" i="5"/>
  <c r="E1137" i="5"/>
  <c r="E1135" i="5"/>
  <c r="E1125" i="5"/>
  <c r="E1121" i="5"/>
  <c r="E1117" i="5"/>
  <c r="E1113" i="5"/>
  <c r="E1123" i="5"/>
  <c r="E1119" i="5"/>
  <c r="E1115" i="5"/>
  <c r="E1111" i="5"/>
  <c r="E1101" i="5"/>
  <c r="E1097" i="5"/>
  <c r="E1099" i="5"/>
  <c r="E1095" i="5"/>
  <c r="E1089" i="5"/>
  <c r="E1085" i="5"/>
  <c r="E1081" i="5"/>
  <c r="E1087" i="5"/>
  <c r="E1083" i="5"/>
  <c r="E1079" i="5"/>
  <c r="E1073" i="5"/>
  <c r="E1069" i="5"/>
  <c r="E1071" i="5"/>
  <c r="E1067" i="5"/>
  <c r="E1065" i="5"/>
  <c r="E1063" i="5"/>
  <c r="E1025" i="5"/>
  <c r="E1021" i="5"/>
  <c r="E1023" i="5"/>
  <c r="E1019" i="5"/>
  <c r="E1017" i="5"/>
  <c r="E1015" i="5"/>
  <c r="E1005" i="5"/>
  <c r="E1001" i="5"/>
  <c r="E997" i="5"/>
  <c r="E1003" i="5"/>
  <c r="E999" i="5"/>
  <c r="E995" i="5"/>
  <c r="E985" i="5"/>
  <c r="E981" i="5"/>
  <c r="E977" i="5"/>
  <c r="E973" i="5"/>
  <c r="E983" i="5"/>
  <c r="E979" i="5"/>
  <c r="E975" i="5"/>
  <c r="E971" i="5"/>
  <c r="E969" i="5"/>
  <c r="E965" i="5"/>
  <c r="E961" i="5"/>
  <c r="E957" i="5"/>
  <c r="E953" i="5"/>
  <c r="E967" i="5"/>
  <c r="E963" i="5"/>
  <c r="E959" i="5"/>
  <c r="E955" i="5"/>
  <c r="E951" i="5"/>
  <c r="E949" i="5"/>
  <c r="E945" i="5"/>
  <c r="E947" i="5"/>
  <c r="E943" i="5"/>
  <c r="E937" i="5"/>
  <c r="E933" i="5"/>
  <c r="E925" i="5"/>
  <c r="E935" i="5"/>
  <c r="E931" i="5"/>
  <c r="E923" i="5"/>
  <c r="E917" i="5"/>
  <c r="E913" i="5"/>
  <c r="E915" i="5"/>
  <c r="E911" i="5"/>
  <c r="E897" i="5"/>
  <c r="E893" i="5"/>
  <c r="E889" i="5"/>
  <c r="E895" i="5"/>
  <c r="E891" i="5"/>
  <c r="E887" i="5"/>
  <c r="E877" i="5"/>
  <c r="E873" i="5"/>
  <c r="E869" i="5"/>
  <c r="E865" i="5"/>
  <c r="E861" i="5"/>
  <c r="E875" i="5"/>
  <c r="E871" i="5"/>
  <c r="E867" i="5"/>
  <c r="E863" i="5"/>
  <c r="E859" i="5"/>
  <c r="E853" i="5"/>
  <c r="E849" i="5"/>
  <c r="E845" i="5"/>
  <c r="E841" i="5"/>
  <c r="E851" i="5"/>
  <c r="E847" i="5"/>
  <c r="E843" i="5"/>
  <c r="E839" i="5"/>
  <c r="E829" i="5"/>
  <c r="E825" i="5"/>
  <c r="E821" i="5"/>
  <c r="E823" i="5"/>
  <c r="E827" i="5"/>
  <c r="E819" i="5"/>
  <c r="E809" i="5"/>
  <c r="E805" i="5"/>
  <c r="E801" i="5"/>
  <c r="E797" i="5"/>
  <c r="E807" i="5"/>
  <c r="E803" i="5"/>
  <c r="E799" i="5"/>
  <c r="E795" i="5"/>
  <c r="E789" i="5"/>
  <c r="E785" i="5"/>
  <c r="E781" i="5"/>
  <c r="E787" i="5"/>
  <c r="E783" i="5"/>
  <c r="E779" i="5"/>
  <c r="E777" i="5"/>
  <c r="E773" i="5"/>
  <c r="E769" i="5"/>
  <c r="E765" i="5"/>
  <c r="E775" i="5"/>
  <c r="E771" i="5"/>
  <c r="E767" i="5"/>
  <c r="E763" i="5"/>
  <c r="E756" i="5"/>
  <c r="E752" i="5"/>
  <c r="E748" i="5"/>
  <c r="E744" i="5"/>
  <c r="E740" i="5"/>
  <c r="E754" i="5"/>
  <c r="E750" i="5"/>
  <c r="E746" i="5"/>
  <c r="E742" i="5"/>
  <c r="E738" i="5"/>
  <c r="E736" i="5"/>
  <c r="E732" i="5"/>
  <c r="E728" i="5"/>
  <c r="E716" i="5"/>
  <c r="E734" i="5"/>
  <c r="E730" i="5"/>
  <c r="E726" i="5"/>
  <c r="E714" i="5"/>
  <c r="E712" i="5"/>
  <c r="E708" i="5"/>
  <c r="E710" i="5"/>
  <c r="E706" i="5"/>
  <c r="E687" i="5"/>
  <c r="E683" i="5"/>
  <c r="E679" i="5"/>
  <c r="E675" i="5"/>
  <c r="E685" i="5"/>
  <c r="E681" i="5"/>
  <c r="E677" i="5"/>
  <c r="E673" i="5"/>
  <c r="E663" i="5"/>
  <c r="E665" i="5"/>
  <c r="E661" i="5"/>
  <c r="E667" i="5"/>
  <c r="E662" i="5"/>
  <c r="E640" i="5"/>
  <c r="E636" i="5"/>
  <c r="E638" i="5"/>
  <c r="E634" i="5"/>
  <c r="P147" i="4"/>
  <c r="Q147" i="4" s="1"/>
  <c r="R147" i="4" s="1"/>
  <c r="S147" i="4" s="1"/>
  <c r="T147" i="4" s="1"/>
  <c r="U147" i="4" s="1"/>
  <c r="V147" i="4" s="1"/>
  <c r="W147" i="4" s="1"/>
  <c r="X147" i="4" s="1"/>
  <c r="Y147" i="4" s="1"/>
  <c r="Z147" i="4" s="1"/>
  <c r="M147" i="4"/>
  <c r="O640" i="5" s="1"/>
  <c r="L147" i="4"/>
  <c r="N638" i="5" s="1"/>
  <c r="K147" i="4"/>
  <c r="M640" i="5" s="1"/>
  <c r="J147" i="4"/>
  <c r="L640" i="5" s="1"/>
  <c r="I147" i="4"/>
  <c r="K640" i="5" s="1"/>
  <c r="H147" i="4"/>
  <c r="J640" i="5" s="1"/>
  <c r="G147" i="4"/>
  <c r="I634" i="5" s="1"/>
  <c r="F147" i="4"/>
  <c r="H640" i="5" s="1"/>
  <c r="E147" i="4"/>
  <c r="G634" i="5" s="1"/>
  <c r="D147" i="4"/>
  <c r="F640" i="5" s="1"/>
  <c r="E632" i="5"/>
  <c r="E628" i="5"/>
  <c r="E630" i="5"/>
  <c r="E626" i="5"/>
  <c r="E620" i="5"/>
  <c r="E616" i="5"/>
  <c r="E604" i="5"/>
  <c r="E618" i="5"/>
  <c r="E614" i="5"/>
  <c r="E602" i="5"/>
  <c r="E600" i="5"/>
  <c r="E598" i="5"/>
  <c r="E582" i="5"/>
  <c r="E578" i="5"/>
  <c r="E570" i="5"/>
  <c r="E580" i="5"/>
  <c r="E576" i="5"/>
  <c r="E568" i="5"/>
  <c r="E550" i="5"/>
  <c r="E546" i="5"/>
  <c r="E542" i="5"/>
  <c r="E538" i="5"/>
  <c r="E548" i="5"/>
  <c r="E544" i="5"/>
  <c r="E536" i="5"/>
  <c r="E530" i="5"/>
  <c r="E526" i="5"/>
  <c r="E522" i="5"/>
  <c r="E528" i="5"/>
  <c r="E524" i="5"/>
  <c r="E520" i="5"/>
  <c r="E510" i="5"/>
  <c r="E506" i="5"/>
  <c r="E508" i="5"/>
  <c r="E504" i="5"/>
  <c r="E502" i="5"/>
  <c r="E498" i="5"/>
  <c r="E494" i="5"/>
  <c r="E500" i="5"/>
  <c r="E496" i="5"/>
  <c r="E492" i="5"/>
  <c r="E486" i="5"/>
  <c r="E482" i="5"/>
  <c r="E478" i="5"/>
  <c r="E474" i="5"/>
  <c r="E484" i="5"/>
  <c r="E480" i="5"/>
  <c r="E476" i="5"/>
  <c r="E472" i="5"/>
  <c r="E449" i="5"/>
  <c r="E445" i="5"/>
  <c r="E441" i="5"/>
  <c r="E437" i="5"/>
  <c r="E447" i="5"/>
  <c r="E443" i="5"/>
  <c r="E439" i="5"/>
  <c r="E427" i="5"/>
  <c r="E423" i="5"/>
  <c r="E419" i="5"/>
  <c r="E429" i="5"/>
  <c r="E425" i="5"/>
  <c r="E421" i="5"/>
  <c r="E417" i="5"/>
  <c r="E415" i="5"/>
  <c r="E413" i="5"/>
  <c r="E409" i="5"/>
  <c r="E405" i="5"/>
  <c r="E401" i="5"/>
  <c r="E407" i="5"/>
  <c r="E411" i="5"/>
  <c r="E403" i="5"/>
  <c r="E397" i="5"/>
  <c r="O156" i="5"/>
  <c r="N156" i="5"/>
  <c r="M156" i="5"/>
  <c r="L156" i="5"/>
  <c r="K156" i="5"/>
  <c r="J156" i="5"/>
  <c r="I156" i="5"/>
  <c r="H156" i="5"/>
  <c r="G156" i="5"/>
  <c r="F156" i="5"/>
  <c r="E156" i="5"/>
  <c r="E198" i="5"/>
  <c r="F198" i="5"/>
  <c r="G198" i="5"/>
  <c r="H198" i="5"/>
  <c r="I198" i="5"/>
  <c r="J198" i="5"/>
  <c r="K198" i="5"/>
  <c r="L198" i="5"/>
  <c r="M198" i="5"/>
  <c r="N198" i="5"/>
  <c r="O198" i="5"/>
  <c r="O103" i="5"/>
  <c r="O101" i="5"/>
  <c r="N103" i="5"/>
  <c r="N101" i="5"/>
  <c r="M103" i="5"/>
  <c r="M101" i="5"/>
  <c r="L103" i="5"/>
  <c r="L101" i="5"/>
  <c r="K103" i="5"/>
  <c r="K101" i="5"/>
  <c r="J103" i="5"/>
  <c r="J101" i="5"/>
  <c r="I103" i="5"/>
  <c r="I101" i="5"/>
  <c r="H103" i="5"/>
  <c r="H101" i="5"/>
  <c r="G103" i="5"/>
  <c r="G101" i="5"/>
  <c r="F103" i="5"/>
  <c r="F101" i="5"/>
  <c r="O223" i="5"/>
  <c r="N223" i="5"/>
  <c r="M223" i="5"/>
  <c r="L223" i="5"/>
  <c r="K223" i="5"/>
  <c r="J223" i="5"/>
  <c r="I223" i="5"/>
  <c r="H223" i="5"/>
  <c r="G223" i="5"/>
  <c r="F223" i="5"/>
  <c r="AL100" i="4"/>
  <c r="AL99" i="4"/>
  <c r="AL96" i="4"/>
  <c r="AL95" i="4"/>
  <c r="AL94" i="4"/>
  <c r="AL93" i="4"/>
  <c r="AL77" i="4"/>
  <c r="AL70" i="4"/>
  <c r="AL68" i="4"/>
  <c r="AL67" i="4"/>
  <c r="AL66" i="4"/>
  <c r="AL65" i="4"/>
  <c r="AL60" i="4"/>
  <c r="AL59" i="4"/>
  <c r="AL58" i="4"/>
  <c r="AL55" i="4"/>
  <c r="AL54" i="4"/>
  <c r="AL53" i="4"/>
  <c r="AL48" i="4"/>
  <c r="AL35" i="4"/>
  <c r="AL34" i="4"/>
  <c r="AL33" i="4"/>
  <c r="AL32" i="4"/>
  <c r="AL31" i="4"/>
  <c r="AL30" i="4"/>
  <c r="AL29" i="4"/>
  <c r="AL26" i="4"/>
  <c r="AL25" i="4"/>
  <c r="AL24" i="4"/>
  <c r="AL21" i="4"/>
  <c r="AL20" i="4"/>
  <c r="AL19" i="4"/>
  <c r="AL18" i="4"/>
  <c r="AL17" i="4"/>
  <c r="AL14" i="4"/>
  <c r="AK100" i="4"/>
  <c r="AK99" i="4"/>
  <c r="AK96" i="4"/>
  <c r="AK95" i="4"/>
  <c r="AK94" i="4"/>
  <c r="AK93" i="4"/>
  <c r="AK77" i="4"/>
  <c r="AK70" i="4"/>
  <c r="AK68" i="4"/>
  <c r="AK67" i="4"/>
  <c r="AK66" i="4"/>
  <c r="AK65" i="4"/>
  <c r="AK60" i="4"/>
  <c r="AK59" i="4"/>
  <c r="AK58" i="4"/>
  <c r="AK55" i="4"/>
  <c r="AK54" i="4"/>
  <c r="AK53" i="4"/>
  <c r="AK48" i="4"/>
  <c r="AK35" i="4"/>
  <c r="AK34" i="4"/>
  <c r="AK33" i="4"/>
  <c r="AK32" i="4"/>
  <c r="AK31" i="4"/>
  <c r="AK30" i="4"/>
  <c r="AK29" i="4"/>
  <c r="AK26" i="4"/>
  <c r="AK25" i="4"/>
  <c r="AK24" i="4"/>
  <c r="AK21" i="4"/>
  <c r="AK20" i="4"/>
  <c r="AK19" i="4"/>
  <c r="AK18" i="4"/>
  <c r="AK17" i="4"/>
  <c r="AK14" i="4"/>
  <c r="AJ100" i="4"/>
  <c r="AJ99" i="4"/>
  <c r="AJ96" i="4"/>
  <c r="AJ95" i="4"/>
  <c r="AJ94" i="4"/>
  <c r="AJ93" i="4"/>
  <c r="AJ77" i="4"/>
  <c r="AJ70" i="4"/>
  <c r="AJ68" i="4"/>
  <c r="AJ67" i="4"/>
  <c r="AJ66" i="4"/>
  <c r="AJ65" i="4"/>
  <c r="AJ60" i="4"/>
  <c r="AJ59" i="4"/>
  <c r="AJ58" i="4"/>
  <c r="AJ55" i="4"/>
  <c r="AJ54" i="4"/>
  <c r="AJ53" i="4"/>
  <c r="AJ48" i="4"/>
  <c r="AJ35" i="4"/>
  <c r="AJ34" i="4"/>
  <c r="AJ33" i="4"/>
  <c r="AJ32" i="4"/>
  <c r="AJ31" i="4"/>
  <c r="AJ30" i="4"/>
  <c r="AJ29" i="4"/>
  <c r="AJ26" i="4"/>
  <c r="AJ25" i="4"/>
  <c r="AJ24" i="4"/>
  <c r="AJ21" i="4"/>
  <c r="AJ20" i="4"/>
  <c r="AJ19" i="4"/>
  <c r="AJ18" i="4"/>
  <c r="AJ17" i="4"/>
  <c r="AJ14" i="4"/>
  <c r="AI100" i="4"/>
  <c r="AI99" i="4"/>
  <c r="AI96" i="4"/>
  <c r="AI95" i="4"/>
  <c r="AI94" i="4"/>
  <c r="AI93" i="4"/>
  <c r="AI77" i="4"/>
  <c r="AI70" i="4"/>
  <c r="AI68" i="4"/>
  <c r="AI67" i="4"/>
  <c r="AI66" i="4"/>
  <c r="AI65" i="4"/>
  <c r="AI60" i="4"/>
  <c r="AI59" i="4"/>
  <c r="AI58" i="4"/>
  <c r="AI55" i="4"/>
  <c r="AI54" i="4"/>
  <c r="AI53" i="4"/>
  <c r="AI48" i="4"/>
  <c r="AI35" i="4"/>
  <c r="AI34" i="4"/>
  <c r="AI33" i="4"/>
  <c r="AI32" i="4"/>
  <c r="AI31" i="4"/>
  <c r="AI30" i="4"/>
  <c r="AI29" i="4"/>
  <c r="AI26" i="4"/>
  <c r="AI25" i="4"/>
  <c r="AI24" i="4"/>
  <c r="AI21" i="4"/>
  <c r="AI20" i="4"/>
  <c r="AI19" i="4"/>
  <c r="AI18" i="4"/>
  <c r="AI17" i="4"/>
  <c r="AI14" i="4"/>
  <c r="AH100" i="4"/>
  <c r="AH99" i="4"/>
  <c r="AH96" i="4"/>
  <c r="AH95" i="4"/>
  <c r="AH94" i="4"/>
  <c r="AH93" i="4"/>
  <c r="AH79" i="4"/>
  <c r="AH77" i="4"/>
  <c r="AH70" i="4"/>
  <c r="AH68" i="4"/>
  <c r="AH67" i="4"/>
  <c r="AH66" i="4"/>
  <c r="AH65" i="4"/>
  <c r="AH60" i="4"/>
  <c r="AH59" i="4"/>
  <c r="AH58" i="4"/>
  <c r="AH55" i="4"/>
  <c r="AH54" i="4"/>
  <c r="AH53" i="4"/>
  <c r="AH48" i="4"/>
  <c r="AH35" i="4"/>
  <c r="AH34" i="4"/>
  <c r="AH33" i="4"/>
  <c r="AH32" i="4"/>
  <c r="AH31" i="4"/>
  <c r="AH30" i="4"/>
  <c r="AH29" i="4"/>
  <c r="AH26" i="4"/>
  <c r="AH25" i="4"/>
  <c r="AH24" i="4"/>
  <c r="AH21" i="4"/>
  <c r="AH20" i="4"/>
  <c r="AH19" i="4"/>
  <c r="AH18" i="4"/>
  <c r="AH17" i="4"/>
  <c r="AH14" i="4"/>
  <c r="AG100" i="4"/>
  <c r="AG99" i="4"/>
  <c r="AG96" i="4"/>
  <c r="AG95" i="4"/>
  <c r="AG94" i="4"/>
  <c r="AG93" i="4"/>
  <c r="AG77" i="4"/>
  <c r="AG70" i="4"/>
  <c r="AG68" i="4"/>
  <c r="AG67" i="4"/>
  <c r="AG66" i="4"/>
  <c r="AG65" i="4"/>
  <c r="AG60" i="4"/>
  <c r="AG59" i="4"/>
  <c r="AG58" i="4"/>
  <c r="AG55" i="4"/>
  <c r="AG54" i="4"/>
  <c r="AG53" i="4"/>
  <c r="AG48" i="4"/>
  <c r="AG35" i="4"/>
  <c r="AG34" i="4"/>
  <c r="AG33" i="4"/>
  <c r="AG32" i="4"/>
  <c r="AG31" i="4"/>
  <c r="AG30" i="4"/>
  <c r="AG29" i="4"/>
  <c r="AG26" i="4"/>
  <c r="AG25" i="4"/>
  <c r="AG24" i="4"/>
  <c r="AG21" i="4"/>
  <c r="AG20" i="4"/>
  <c r="AG19" i="4"/>
  <c r="AG18" i="4"/>
  <c r="AG17" i="4"/>
  <c r="AG14" i="4"/>
  <c r="AF100" i="4"/>
  <c r="AF99" i="4"/>
  <c r="AF96" i="4"/>
  <c r="AF95" i="4"/>
  <c r="AF94" i="4"/>
  <c r="AF93" i="4"/>
  <c r="AF77" i="4"/>
  <c r="AF70" i="4"/>
  <c r="AF68" i="4"/>
  <c r="AF67" i="4"/>
  <c r="AF66" i="4"/>
  <c r="AF65" i="4"/>
  <c r="AF60" i="4"/>
  <c r="AF59" i="4"/>
  <c r="AF58" i="4"/>
  <c r="AF55" i="4"/>
  <c r="AF54" i="4"/>
  <c r="AF53" i="4"/>
  <c r="AF48" i="4"/>
  <c r="AF35" i="4"/>
  <c r="AF34" i="4"/>
  <c r="AF33" i="4"/>
  <c r="AF32" i="4"/>
  <c r="AF31" i="4"/>
  <c r="AF30" i="4"/>
  <c r="AF29" i="4"/>
  <c r="AF26" i="4"/>
  <c r="AF25" i="4"/>
  <c r="AF24" i="4"/>
  <c r="AF21" i="4"/>
  <c r="AF20" i="4"/>
  <c r="AF19" i="4"/>
  <c r="AF18" i="4"/>
  <c r="AF17" i="4"/>
  <c r="AF14" i="4"/>
  <c r="AE100" i="4"/>
  <c r="AE99" i="4"/>
  <c r="AE96" i="4"/>
  <c r="AE95" i="4"/>
  <c r="AE94" i="4"/>
  <c r="AE93" i="4"/>
  <c r="AE79" i="4"/>
  <c r="AE77" i="4"/>
  <c r="AE70" i="4"/>
  <c r="AE68" i="4"/>
  <c r="AE67" i="4"/>
  <c r="AE66" i="4"/>
  <c r="AE65" i="4"/>
  <c r="AE60" i="4"/>
  <c r="AE59" i="4"/>
  <c r="AE58" i="4"/>
  <c r="AE55" i="4"/>
  <c r="AE54" i="4"/>
  <c r="AE53" i="4"/>
  <c r="AE48" i="4"/>
  <c r="AE35" i="4"/>
  <c r="AE34" i="4"/>
  <c r="AE33" i="4"/>
  <c r="AE32" i="4"/>
  <c r="AE31" i="4"/>
  <c r="AE30" i="4"/>
  <c r="AE29" i="4"/>
  <c r="AE26" i="4"/>
  <c r="AE25" i="4"/>
  <c r="AE24" i="4"/>
  <c r="AE21" i="4"/>
  <c r="AE20" i="4"/>
  <c r="AE19" i="4"/>
  <c r="AE18" i="4"/>
  <c r="AE17" i="4"/>
  <c r="AE14" i="4"/>
  <c r="AD100" i="4"/>
  <c r="AD99" i="4"/>
  <c r="AD96" i="4"/>
  <c r="AD95" i="4"/>
  <c r="AD94" i="4"/>
  <c r="AD93" i="4"/>
  <c r="AD78" i="4"/>
  <c r="AD77" i="4"/>
  <c r="AD70" i="4"/>
  <c r="AD68" i="4"/>
  <c r="AD67" i="4"/>
  <c r="AD66" i="4"/>
  <c r="AD65" i="4"/>
  <c r="AD60" i="4"/>
  <c r="AD59" i="4"/>
  <c r="AD58" i="4"/>
  <c r="AD55" i="4"/>
  <c r="AD54" i="4"/>
  <c r="AD53" i="4"/>
  <c r="AD48" i="4"/>
  <c r="AD35" i="4"/>
  <c r="AD34" i="4"/>
  <c r="AD33" i="4"/>
  <c r="AD32" i="4"/>
  <c r="AD31" i="4"/>
  <c r="AD30" i="4"/>
  <c r="AD29" i="4"/>
  <c r="AD26" i="4"/>
  <c r="AD25" i="4"/>
  <c r="AD24" i="4"/>
  <c r="AD21" i="4"/>
  <c r="AD20" i="4"/>
  <c r="AD19" i="4"/>
  <c r="AD18" i="4"/>
  <c r="AD17" i="4"/>
  <c r="AD14" i="4"/>
  <c r="AC100" i="4"/>
  <c r="AC99" i="4"/>
  <c r="AC96" i="4"/>
  <c r="AC95" i="4"/>
  <c r="AC94" i="4"/>
  <c r="AC93" i="4"/>
  <c r="AC77" i="4"/>
  <c r="AC70" i="4"/>
  <c r="AC68" i="4"/>
  <c r="AC67" i="4"/>
  <c r="AC66" i="4"/>
  <c r="AC65" i="4"/>
  <c r="AC60" i="4"/>
  <c r="AC59" i="4"/>
  <c r="AC58" i="4"/>
  <c r="AC55" i="4"/>
  <c r="AC54" i="4"/>
  <c r="AC53" i="4"/>
  <c r="AC48" i="4"/>
  <c r="AC35" i="4"/>
  <c r="AC34" i="4"/>
  <c r="AC33" i="4"/>
  <c r="AC32" i="4"/>
  <c r="AC31" i="4"/>
  <c r="AC30" i="4"/>
  <c r="AC29" i="4"/>
  <c r="AC26" i="4"/>
  <c r="AC25" i="4"/>
  <c r="AC24" i="4"/>
  <c r="AC21" i="4"/>
  <c r="AC20" i="4"/>
  <c r="AC19" i="4"/>
  <c r="AC18" i="4"/>
  <c r="AC17" i="4"/>
  <c r="AC14" i="4"/>
  <c r="AB207" i="4"/>
  <c r="AB206" i="4"/>
  <c r="AB205" i="4"/>
  <c r="AB204" i="4"/>
  <c r="AB203"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2" i="4"/>
  <c r="AB171" i="4"/>
  <c r="AB166" i="4"/>
  <c r="AB165" i="4"/>
  <c r="AB164" i="4"/>
  <c r="AB163" i="4"/>
  <c r="AB162" i="4"/>
  <c r="AB161" i="4"/>
  <c r="AB160" i="4"/>
  <c r="AB159" i="4"/>
  <c r="AB158" i="4"/>
  <c r="AB157" i="4"/>
  <c r="AB152" i="4"/>
  <c r="AB151" i="4"/>
  <c r="AB150" i="4"/>
  <c r="AB149" i="4"/>
  <c r="AB148" i="4"/>
  <c r="AB146" i="4"/>
  <c r="AB145" i="4"/>
  <c r="AB144" i="4"/>
  <c r="AB143" i="4"/>
  <c r="AB140" i="4"/>
  <c r="AB134" i="4"/>
  <c r="AB133" i="4"/>
  <c r="AB132" i="4"/>
  <c r="AB131" i="4"/>
  <c r="AB130" i="4"/>
  <c r="AB129" i="4"/>
  <c r="AB128" i="4"/>
  <c r="AB127" i="4"/>
  <c r="AB126" i="4"/>
  <c r="AB125" i="4"/>
  <c r="AB122" i="4"/>
  <c r="AB117" i="4"/>
  <c r="AB116" i="4"/>
  <c r="AB115" i="4"/>
  <c r="AB114" i="4"/>
  <c r="AB111" i="4"/>
  <c r="AB100" i="4"/>
  <c r="AB99" i="4"/>
  <c r="AB96" i="4"/>
  <c r="AB95" i="4"/>
  <c r="AB94" i="4"/>
  <c r="AB93" i="4"/>
  <c r="AB81" i="4"/>
  <c r="AB80" i="4"/>
  <c r="AB79" i="4"/>
  <c r="AB78" i="4"/>
  <c r="AB77" i="4"/>
  <c r="AB76" i="4"/>
  <c r="AB75" i="4"/>
  <c r="AB74" i="4"/>
  <c r="AB70" i="4"/>
  <c r="AB68" i="4"/>
  <c r="AB67" i="4"/>
  <c r="AB66" i="4"/>
  <c r="AB65" i="4"/>
  <c r="AB60" i="4"/>
  <c r="AB59" i="4"/>
  <c r="AB58" i="4"/>
  <c r="AB55" i="4"/>
  <c r="AB54" i="4"/>
  <c r="AB53" i="4"/>
  <c r="AB48" i="4"/>
  <c r="AB35" i="4"/>
  <c r="AB34" i="4"/>
  <c r="AB33" i="4"/>
  <c r="AB32" i="4"/>
  <c r="AB31" i="4"/>
  <c r="AB30" i="4"/>
  <c r="AB29" i="4"/>
  <c r="AB26" i="4"/>
  <c r="AB14" i="4"/>
  <c r="AB21" i="4"/>
  <c r="AB20" i="4"/>
  <c r="AB19" i="4"/>
  <c r="AB18" i="4"/>
  <c r="AB17" i="4"/>
  <c r="P206" i="4"/>
  <c r="Q206" i="4" s="1"/>
  <c r="R206" i="4" s="1"/>
  <c r="S206" i="4" s="1"/>
  <c r="T206" i="4" s="1"/>
  <c r="U206" i="4" s="1"/>
  <c r="V206" i="4" s="1"/>
  <c r="W206" i="4" s="1"/>
  <c r="X206" i="4" s="1"/>
  <c r="Y206" i="4" s="1"/>
  <c r="Z206" i="4" s="1"/>
  <c r="P205" i="4"/>
  <c r="Q205" i="4" s="1"/>
  <c r="R205" i="4" s="1"/>
  <c r="S205" i="4" s="1"/>
  <c r="T205" i="4" s="1"/>
  <c r="U205" i="4" s="1"/>
  <c r="V205" i="4" s="1"/>
  <c r="W205" i="4" s="1"/>
  <c r="X205" i="4" s="1"/>
  <c r="Y205" i="4" s="1"/>
  <c r="Z205" i="4" s="1"/>
  <c r="P203" i="4"/>
  <c r="Q203" i="4" s="1"/>
  <c r="R203" i="4" s="1"/>
  <c r="S203" i="4" s="1"/>
  <c r="T203" i="4" s="1"/>
  <c r="U203" i="4" s="1"/>
  <c r="V203" i="4" s="1"/>
  <c r="W203" i="4" s="1"/>
  <c r="X203" i="4" s="1"/>
  <c r="Y203" i="4" s="1"/>
  <c r="Z203" i="4" s="1"/>
  <c r="P200" i="4"/>
  <c r="Q200" i="4" s="1"/>
  <c r="R200" i="4" s="1"/>
  <c r="S200" i="4" s="1"/>
  <c r="T200" i="4" s="1"/>
  <c r="U200" i="4" s="1"/>
  <c r="V200" i="4" s="1"/>
  <c r="W200" i="4" s="1"/>
  <c r="X200" i="4" s="1"/>
  <c r="Y200" i="4" s="1"/>
  <c r="Z200" i="4" s="1"/>
  <c r="P198" i="4"/>
  <c r="Q198" i="4" s="1"/>
  <c r="R198" i="4" s="1"/>
  <c r="S198" i="4" s="1"/>
  <c r="T198" i="4" s="1"/>
  <c r="U198" i="4" s="1"/>
  <c r="V198" i="4" s="1"/>
  <c r="W198" i="4" s="1"/>
  <c r="X198" i="4" s="1"/>
  <c r="Y198" i="4" s="1"/>
  <c r="Z198" i="4" s="1"/>
  <c r="P197" i="4"/>
  <c r="Q197" i="4" s="1"/>
  <c r="R197" i="4" s="1"/>
  <c r="S197" i="4" s="1"/>
  <c r="T197" i="4" s="1"/>
  <c r="U197" i="4" s="1"/>
  <c r="V197" i="4" s="1"/>
  <c r="W197" i="4" s="1"/>
  <c r="X197" i="4" s="1"/>
  <c r="Y197" i="4" s="1"/>
  <c r="Z197" i="4" s="1"/>
  <c r="P196" i="4"/>
  <c r="Q196" i="4" s="1"/>
  <c r="R196" i="4" s="1"/>
  <c r="S196" i="4" s="1"/>
  <c r="T196" i="4" s="1"/>
  <c r="U196" i="4" s="1"/>
  <c r="V196" i="4" s="1"/>
  <c r="W196" i="4" s="1"/>
  <c r="X196" i="4" s="1"/>
  <c r="Y196" i="4" s="1"/>
  <c r="Z196" i="4" s="1"/>
  <c r="P194" i="4"/>
  <c r="Q194" i="4" s="1"/>
  <c r="R194" i="4" s="1"/>
  <c r="S194" i="4" s="1"/>
  <c r="T194" i="4" s="1"/>
  <c r="U194" i="4" s="1"/>
  <c r="V194" i="4" s="1"/>
  <c r="W194" i="4" s="1"/>
  <c r="X194" i="4" s="1"/>
  <c r="Y194" i="4" s="1"/>
  <c r="Z194" i="4" s="1"/>
  <c r="P193" i="4"/>
  <c r="Q193" i="4" s="1"/>
  <c r="R193" i="4" s="1"/>
  <c r="S193" i="4" s="1"/>
  <c r="T193" i="4" s="1"/>
  <c r="U193" i="4" s="1"/>
  <c r="V193" i="4" s="1"/>
  <c r="W193" i="4" s="1"/>
  <c r="X193" i="4" s="1"/>
  <c r="Y193" i="4" s="1"/>
  <c r="Z193" i="4" s="1"/>
  <c r="P192" i="4"/>
  <c r="Q192" i="4" s="1"/>
  <c r="R192" i="4" s="1"/>
  <c r="S192" i="4" s="1"/>
  <c r="T192" i="4" s="1"/>
  <c r="U192" i="4" s="1"/>
  <c r="V192" i="4" s="1"/>
  <c r="W192" i="4" s="1"/>
  <c r="X192" i="4" s="1"/>
  <c r="Y192" i="4" s="1"/>
  <c r="Z192" i="4" s="1"/>
  <c r="P190" i="4"/>
  <c r="Q190" i="4" s="1"/>
  <c r="R190" i="4" s="1"/>
  <c r="S190" i="4" s="1"/>
  <c r="T190" i="4" s="1"/>
  <c r="U190" i="4" s="1"/>
  <c r="V190" i="4" s="1"/>
  <c r="W190" i="4" s="1"/>
  <c r="X190" i="4" s="1"/>
  <c r="Y190" i="4" s="1"/>
  <c r="Z190" i="4" s="1"/>
  <c r="P189" i="4"/>
  <c r="Q189" i="4" s="1"/>
  <c r="R189" i="4" s="1"/>
  <c r="S189" i="4" s="1"/>
  <c r="T189" i="4" s="1"/>
  <c r="U189" i="4" s="1"/>
  <c r="V189" i="4" s="1"/>
  <c r="W189" i="4" s="1"/>
  <c r="X189" i="4" s="1"/>
  <c r="Y189" i="4" s="1"/>
  <c r="Z189" i="4" s="1"/>
  <c r="P188" i="4"/>
  <c r="Q188" i="4" s="1"/>
  <c r="R188" i="4" s="1"/>
  <c r="S188" i="4" s="1"/>
  <c r="T188" i="4" s="1"/>
  <c r="U188" i="4" s="1"/>
  <c r="V188" i="4" s="1"/>
  <c r="W188" i="4" s="1"/>
  <c r="X188" i="4" s="1"/>
  <c r="Y188" i="4" s="1"/>
  <c r="Z188" i="4" s="1"/>
  <c r="P187" i="4"/>
  <c r="Q187" i="4" s="1"/>
  <c r="R187" i="4" s="1"/>
  <c r="S187" i="4" s="1"/>
  <c r="T187" i="4" s="1"/>
  <c r="U187" i="4" s="1"/>
  <c r="V187" i="4" s="1"/>
  <c r="W187" i="4" s="1"/>
  <c r="X187" i="4" s="1"/>
  <c r="Y187" i="4" s="1"/>
  <c r="Z187" i="4" s="1"/>
  <c r="P186" i="4"/>
  <c r="Q186" i="4" s="1"/>
  <c r="R186" i="4" s="1"/>
  <c r="S186" i="4" s="1"/>
  <c r="T186" i="4" s="1"/>
  <c r="U186" i="4" s="1"/>
  <c r="V186" i="4" s="1"/>
  <c r="W186" i="4" s="1"/>
  <c r="X186" i="4" s="1"/>
  <c r="Y186" i="4" s="1"/>
  <c r="Z186" i="4" s="1"/>
  <c r="P185" i="4"/>
  <c r="Q185" i="4" s="1"/>
  <c r="R185" i="4" s="1"/>
  <c r="S185" i="4" s="1"/>
  <c r="T185" i="4" s="1"/>
  <c r="U185" i="4" s="1"/>
  <c r="V185" i="4" s="1"/>
  <c r="W185" i="4" s="1"/>
  <c r="X185" i="4" s="1"/>
  <c r="Y185" i="4" s="1"/>
  <c r="Z185" i="4" s="1"/>
  <c r="P183" i="4"/>
  <c r="Q183" i="4" s="1"/>
  <c r="R183" i="4" s="1"/>
  <c r="S183" i="4" s="1"/>
  <c r="T183" i="4" s="1"/>
  <c r="U183" i="4" s="1"/>
  <c r="V183" i="4" s="1"/>
  <c r="W183" i="4" s="1"/>
  <c r="X183" i="4" s="1"/>
  <c r="Y183" i="4" s="1"/>
  <c r="Z183" i="4" s="1"/>
  <c r="P182" i="4"/>
  <c r="Q182" i="4" s="1"/>
  <c r="R182" i="4" s="1"/>
  <c r="S182" i="4" s="1"/>
  <c r="T182" i="4" s="1"/>
  <c r="U182" i="4" s="1"/>
  <c r="V182" i="4" s="1"/>
  <c r="W182" i="4" s="1"/>
  <c r="X182" i="4" s="1"/>
  <c r="Y182" i="4" s="1"/>
  <c r="Z182" i="4" s="1"/>
  <c r="P181" i="4"/>
  <c r="Q181" i="4" s="1"/>
  <c r="R181" i="4" s="1"/>
  <c r="S181" i="4" s="1"/>
  <c r="T181" i="4" s="1"/>
  <c r="U181" i="4" s="1"/>
  <c r="V181" i="4" s="1"/>
  <c r="W181" i="4" s="1"/>
  <c r="X181" i="4" s="1"/>
  <c r="Y181" i="4" s="1"/>
  <c r="Z181" i="4" s="1"/>
  <c r="P180" i="4"/>
  <c r="Q180" i="4" s="1"/>
  <c r="R180" i="4" s="1"/>
  <c r="S180" i="4" s="1"/>
  <c r="T180" i="4" s="1"/>
  <c r="U180" i="4" s="1"/>
  <c r="V180" i="4" s="1"/>
  <c r="W180" i="4" s="1"/>
  <c r="X180" i="4" s="1"/>
  <c r="Y180" i="4" s="1"/>
  <c r="Z180" i="4" s="1"/>
  <c r="P179" i="4"/>
  <c r="Q179" i="4" s="1"/>
  <c r="R179" i="4" s="1"/>
  <c r="S179" i="4" s="1"/>
  <c r="T179" i="4" s="1"/>
  <c r="U179" i="4" s="1"/>
  <c r="V179" i="4" s="1"/>
  <c r="W179" i="4" s="1"/>
  <c r="X179" i="4" s="1"/>
  <c r="Y179" i="4" s="1"/>
  <c r="Z179" i="4" s="1"/>
  <c r="P178" i="4"/>
  <c r="Q178" i="4" s="1"/>
  <c r="R178" i="4" s="1"/>
  <c r="S178" i="4" s="1"/>
  <c r="T178" i="4" s="1"/>
  <c r="U178" i="4" s="1"/>
  <c r="V178" i="4" s="1"/>
  <c r="W178" i="4" s="1"/>
  <c r="X178" i="4" s="1"/>
  <c r="Y178" i="4" s="1"/>
  <c r="Z178" i="4" s="1"/>
  <c r="P177" i="4"/>
  <c r="Q177" i="4" s="1"/>
  <c r="R177" i="4" s="1"/>
  <c r="S177" i="4" s="1"/>
  <c r="T177" i="4" s="1"/>
  <c r="U177" i="4" s="1"/>
  <c r="V177" i="4" s="1"/>
  <c r="W177" i="4" s="1"/>
  <c r="X177" i="4" s="1"/>
  <c r="Y177" i="4" s="1"/>
  <c r="Z177" i="4" s="1"/>
  <c r="P172" i="4"/>
  <c r="Q172" i="4" s="1"/>
  <c r="R172" i="4" s="1"/>
  <c r="S172" i="4" s="1"/>
  <c r="T172" i="4" s="1"/>
  <c r="U172" i="4" s="1"/>
  <c r="V172" i="4" s="1"/>
  <c r="W172" i="4" s="1"/>
  <c r="X172" i="4" s="1"/>
  <c r="Y172" i="4" s="1"/>
  <c r="Z172" i="4" s="1"/>
  <c r="P171" i="4"/>
  <c r="Q171" i="4" s="1"/>
  <c r="R171" i="4" s="1"/>
  <c r="S171" i="4" s="1"/>
  <c r="T171" i="4" s="1"/>
  <c r="U171" i="4" s="1"/>
  <c r="V171" i="4" s="1"/>
  <c r="W171" i="4" s="1"/>
  <c r="X171" i="4" s="1"/>
  <c r="Y171" i="4" s="1"/>
  <c r="Z171" i="4" s="1"/>
  <c r="P166" i="4"/>
  <c r="Q166" i="4" s="1"/>
  <c r="R166" i="4" s="1"/>
  <c r="S166" i="4" s="1"/>
  <c r="T166" i="4" s="1"/>
  <c r="U166" i="4" s="1"/>
  <c r="V166" i="4" s="1"/>
  <c r="W166" i="4" s="1"/>
  <c r="X166" i="4" s="1"/>
  <c r="Y166" i="4" s="1"/>
  <c r="Z166" i="4" s="1"/>
  <c r="P164" i="4"/>
  <c r="Q164" i="4" s="1"/>
  <c r="R164" i="4" s="1"/>
  <c r="S164" i="4" s="1"/>
  <c r="T164" i="4" s="1"/>
  <c r="U164" i="4" s="1"/>
  <c r="V164" i="4" s="1"/>
  <c r="W164" i="4" s="1"/>
  <c r="X164" i="4" s="1"/>
  <c r="Y164" i="4" s="1"/>
  <c r="Z164" i="4" s="1"/>
  <c r="P163" i="4"/>
  <c r="Q163" i="4" s="1"/>
  <c r="R163" i="4" s="1"/>
  <c r="S163" i="4" s="1"/>
  <c r="T163" i="4" s="1"/>
  <c r="U163" i="4" s="1"/>
  <c r="V163" i="4" s="1"/>
  <c r="W163" i="4" s="1"/>
  <c r="X163" i="4" s="1"/>
  <c r="Y163" i="4" s="1"/>
  <c r="Z163" i="4" s="1"/>
  <c r="P161" i="4"/>
  <c r="Q161" i="4" s="1"/>
  <c r="R161" i="4" s="1"/>
  <c r="S161" i="4" s="1"/>
  <c r="T161" i="4" s="1"/>
  <c r="U161" i="4" s="1"/>
  <c r="V161" i="4" s="1"/>
  <c r="W161" i="4" s="1"/>
  <c r="X161" i="4" s="1"/>
  <c r="Y161" i="4" s="1"/>
  <c r="Z161" i="4" s="1"/>
  <c r="P157" i="4"/>
  <c r="Q157" i="4" s="1"/>
  <c r="R157" i="4" s="1"/>
  <c r="S157" i="4" s="1"/>
  <c r="T157" i="4" s="1"/>
  <c r="U157" i="4" s="1"/>
  <c r="V157" i="4" s="1"/>
  <c r="W157" i="4" s="1"/>
  <c r="X157" i="4" s="1"/>
  <c r="Y157" i="4" s="1"/>
  <c r="Z157" i="4" s="1"/>
  <c r="P152" i="4"/>
  <c r="Q152" i="4" s="1"/>
  <c r="R152" i="4" s="1"/>
  <c r="S152" i="4" s="1"/>
  <c r="T152" i="4" s="1"/>
  <c r="U152" i="4" s="1"/>
  <c r="V152" i="4" s="1"/>
  <c r="W152" i="4" s="1"/>
  <c r="X152" i="4" s="1"/>
  <c r="Y152" i="4" s="1"/>
  <c r="Z152" i="4" s="1"/>
  <c r="P150" i="4"/>
  <c r="Q150" i="4" s="1"/>
  <c r="R150" i="4" s="1"/>
  <c r="S150" i="4" s="1"/>
  <c r="T150" i="4" s="1"/>
  <c r="U150" i="4" s="1"/>
  <c r="V150" i="4" s="1"/>
  <c r="W150" i="4" s="1"/>
  <c r="X150" i="4" s="1"/>
  <c r="Y150" i="4" s="1"/>
  <c r="Z150" i="4" s="1"/>
  <c r="P149" i="4"/>
  <c r="Q149" i="4" s="1"/>
  <c r="R149" i="4" s="1"/>
  <c r="S149" i="4" s="1"/>
  <c r="T149" i="4" s="1"/>
  <c r="U149" i="4" s="1"/>
  <c r="V149" i="4" s="1"/>
  <c r="W149" i="4" s="1"/>
  <c r="X149" i="4" s="1"/>
  <c r="Y149" i="4" s="1"/>
  <c r="Z149" i="4" s="1"/>
  <c r="P148" i="4"/>
  <c r="Q148" i="4" s="1"/>
  <c r="R148" i="4" s="1"/>
  <c r="S148" i="4" s="1"/>
  <c r="T148" i="4" s="1"/>
  <c r="U148" i="4" s="1"/>
  <c r="V148" i="4" s="1"/>
  <c r="W148" i="4" s="1"/>
  <c r="X148" i="4" s="1"/>
  <c r="Y148" i="4" s="1"/>
  <c r="Z148" i="4" s="1"/>
  <c r="P145" i="4"/>
  <c r="Q145" i="4" s="1"/>
  <c r="R145" i="4" s="1"/>
  <c r="S145" i="4" s="1"/>
  <c r="T145" i="4" s="1"/>
  <c r="U145" i="4" s="1"/>
  <c r="V145" i="4" s="1"/>
  <c r="W145" i="4" s="1"/>
  <c r="X145" i="4" s="1"/>
  <c r="Y145" i="4" s="1"/>
  <c r="Z145" i="4" s="1"/>
  <c r="P144" i="4"/>
  <c r="Q144" i="4" s="1"/>
  <c r="R144" i="4" s="1"/>
  <c r="S144" i="4" s="1"/>
  <c r="T144" i="4" s="1"/>
  <c r="U144" i="4" s="1"/>
  <c r="V144" i="4" s="1"/>
  <c r="W144" i="4" s="1"/>
  <c r="X144" i="4" s="1"/>
  <c r="Y144" i="4" s="1"/>
  <c r="Z144" i="4" s="1"/>
  <c r="P143" i="4"/>
  <c r="Q143" i="4" s="1"/>
  <c r="R143" i="4" s="1"/>
  <c r="S143" i="4" s="1"/>
  <c r="T143" i="4" s="1"/>
  <c r="U143" i="4" s="1"/>
  <c r="V143" i="4" s="1"/>
  <c r="W143" i="4" s="1"/>
  <c r="X143" i="4" s="1"/>
  <c r="Y143" i="4" s="1"/>
  <c r="Z143" i="4" s="1"/>
  <c r="P140" i="4"/>
  <c r="Q140" i="4" s="1"/>
  <c r="R140" i="4" s="1"/>
  <c r="S140" i="4" s="1"/>
  <c r="T140" i="4" s="1"/>
  <c r="U140" i="4" s="1"/>
  <c r="V140" i="4" s="1"/>
  <c r="W140" i="4" s="1"/>
  <c r="X140" i="4" s="1"/>
  <c r="Y140" i="4" s="1"/>
  <c r="Z140" i="4" s="1"/>
  <c r="P134" i="4"/>
  <c r="Q134" i="4" s="1"/>
  <c r="R134" i="4" s="1"/>
  <c r="S134" i="4" s="1"/>
  <c r="T134" i="4" s="1"/>
  <c r="U134" i="4" s="1"/>
  <c r="V134" i="4" s="1"/>
  <c r="W134" i="4" s="1"/>
  <c r="X134" i="4" s="1"/>
  <c r="Y134" i="4" s="1"/>
  <c r="Z134" i="4" s="1"/>
  <c r="P130" i="4"/>
  <c r="Q130" i="4" s="1"/>
  <c r="R130" i="4" s="1"/>
  <c r="S130" i="4" s="1"/>
  <c r="T130" i="4" s="1"/>
  <c r="U130" i="4" s="1"/>
  <c r="V130" i="4" s="1"/>
  <c r="W130" i="4" s="1"/>
  <c r="X130" i="4" s="1"/>
  <c r="Y130" i="4" s="1"/>
  <c r="Z130" i="4" s="1"/>
  <c r="P129" i="4"/>
  <c r="Q129" i="4" s="1"/>
  <c r="R129" i="4" s="1"/>
  <c r="S129" i="4" s="1"/>
  <c r="T129" i="4" s="1"/>
  <c r="U129" i="4" s="1"/>
  <c r="V129" i="4" s="1"/>
  <c r="W129" i="4" s="1"/>
  <c r="X129" i="4" s="1"/>
  <c r="Y129" i="4" s="1"/>
  <c r="Z129" i="4" s="1"/>
  <c r="P128" i="4"/>
  <c r="Q128" i="4" s="1"/>
  <c r="R128" i="4" s="1"/>
  <c r="S128" i="4" s="1"/>
  <c r="T128" i="4" s="1"/>
  <c r="U128" i="4" s="1"/>
  <c r="V128" i="4" s="1"/>
  <c r="W128" i="4" s="1"/>
  <c r="X128" i="4" s="1"/>
  <c r="Y128" i="4" s="1"/>
  <c r="Z128" i="4" s="1"/>
  <c r="P125" i="4"/>
  <c r="Q125" i="4" s="1"/>
  <c r="R125" i="4" s="1"/>
  <c r="S125" i="4" s="1"/>
  <c r="T125" i="4" s="1"/>
  <c r="U125" i="4" s="1"/>
  <c r="V125" i="4" s="1"/>
  <c r="W125" i="4" s="1"/>
  <c r="X125" i="4" s="1"/>
  <c r="Y125" i="4" s="1"/>
  <c r="Z125" i="4" s="1"/>
  <c r="P122" i="4"/>
  <c r="Q122" i="4" s="1"/>
  <c r="R122" i="4" s="1"/>
  <c r="S122" i="4" s="1"/>
  <c r="T122" i="4" s="1"/>
  <c r="U122" i="4" s="1"/>
  <c r="V122" i="4" s="1"/>
  <c r="W122" i="4" s="1"/>
  <c r="X122" i="4" s="1"/>
  <c r="Y122" i="4" s="1"/>
  <c r="Z122" i="4" s="1"/>
  <c r="P116" i="4"/>
  <c r="Q116" i="4" s="1"/>
  <c r="R116" i="4" s="1"/>
  <c r="S116" i="4" s="1"/>
  <c r="T116" i="4" s="1"/>
  <c r="U116" i="4" s="1"/>
  <c r="V116" i="4" s="1"/>
  <c r="W116" i="4" s="1"/>
  <c r="X116" i="4" s="1"/>
  <c r="Y116" i="4" s="1"/>
  <c r="Z116" i="4" s="1"/>
  <c r="P114" i="4"/>
  <c r="Q114" i="4" s="1"/>
  <c r="R114" i="4" s="1"/>
  <c r="S114" i="4" s="1"/>
  <c r="T114" i="4" s="1"/>
  <c r="U114" i="4" s="1"/>
  <c r="V114" i="4" s="1"/>
  <c r="W114" i="4" s="1"/>
  <c r="X114" i="4" s="1"/>
  <c r="Y114" i="4" s="1"/>
  <c r="Z114" i="4" s="1"/>
  <c r="P111" i="4"/>
  <c r="Q111" i="4" s="1"/>
  <c r="R111" i="4" s="1"/>
  <c r="S111" i="4" s="1"/>
  <c r="T111" i="4" s="1"/>
  <c r="U111" i="4" s="1"/>
  <c r="V111" i="4" s="1"/>
  <c r="W111" i="4" s="1"/>
  <c r="X111" i="4" s="1"/>
  <c r="Y111" i="4" s="1"/>
  <c r="Z111" i="4" s="1"/>
  <c r="P93" i="4"/>
  <c r="Q93" i="4" s="1"/>
  <c r="R93" i="4" s="1"/>
  <c r="S93" i="4" s="1"/>
  <c r="T93" i="4" s="1"/>
  <c r="U93" i="4" s="1"/>
  <c r="V93" i="4" s="1"/>
  <c r="W93" i="4" s="1"/>
  <c r="X93" i="4" s="1"/>
  <c r="Y93" i="4" s="1"/>
  <c r="Z93" i="4" s="1"/>
  <c r="P79" i="4"/>
  <c r="Q79" i="4" s="1"/>
  <c r="R79" i="4" s="1"/>
  <c r="S79" i="4" s="1"/>
  <c r="T79" i="4" s="1"/>
  <c r="U79" i="4" s="1"/>
  <c r="V79" i="4" s="1"/>
  <c r="W79" i="4" s="1"/>
  <c r="X79" i="4" s="1"/>
  <c r="Y79" i="4" s="1"/>
  <c r="Z79" i="4" s="1"/>
  <c r="P78" i="4"/>
  <c r="Q78" i="4" s="1"/>
  <c r="R78" i="4" s="1"/>
  <c r="S78" i="4" s="1"/>
  <c r="T78" i="4" s="1"/>
  <c r="U78" i="4" s="1"/>
  <c r="V78" i="4" s="1"/>
  <c r="W78" i="4" s="1"/>
  <c r="X78" i="4" s="1"/>
  <c r="Y78" i="4" s="1"/>
  <c r="Z78" i="4" s="1"/>
  <c r="P76" i="4"/>
  <c r="Q76" i="4" s="1"/>
  <c r="R76" i="4" s="1"/>
  <c r="S76" i="4" s="1"/>
  <c r="T76" i="4" s="1"/>
  <c r="U76" i="4" s="1"/>
  <c r="V76" i="4" s="1"/>
  <c r="W76" i="4" s="1"/>
  <c r="X76" i="4" s="1"/>
  <c r="Y76" i="4" s="1"/>
  <c r="Z76" i="4" s="1"/>
  <c r="P75" i="4"/>
  <c r="Q75" i="4" s="1"/>
  <c r="R75" i="4" s="1"/>
  <c r="S75" i="4" s="1"/>
  <c r="T75" i="4" s="1"/>
  <c r="U75" i="4" s="1"/>
  <c r="V75" i="4" s="1"/>
  <c r="W75" i="4" s="1"/>
  <c r="X75" i="4" s="1"/>
  <c r="Y75" i="4" s="1"/>
  <c r="Z75" i="4" s="1"/>
  <c r="P67" i="4"/>
  <c r="Q67" i="4" s="1"/>
  <c r="R67" i="4" s="1"/>
  <c r="S67" i="4" s="1"/>
  <c r="T67" i="4" s="1"/>
  <c r="U67" i="4" s="1"/>
  <c r="V67" i="4" s="1"/>
  <c r="W67" i="4" s="1"/>
  <c r="X67" i="4" s="1"/>
  <c r="Y67" i="4" s="1"/>
  <c r="Z67" i="4" s="1"/>
  <c r="P65" i="4"/>
  <c r="Q65" i="4" s="1"/>
  <c r="R65" i="4" s="1"/>
  <c r="S65" i="4" s="1"/>
  <c r="T65" i="4" s="1"/>
  <c r="U65" i="4" s="1"/>
  <c r="V65" i="4" s="1"/>
  <c r="W65" i="4" s="1"/>
  <c r="X65" i="4" s="1"/>
  <c r="Y65" i="4" s="1"/>
  <c r="Z65" i="4" s="1"/>
  <c r="P60" i="4"/>
  <c r="Q60" i="4" s="1"/>
  <c r="R60" i="4" s="1"/>
  <c r="S60" i="4" s="1"/>
  <c r="T60" i="4" s="1"/>
  <c r="U60" i="4" s="1"/>
  <c r="V60" i="4" s="1"/>
  <c r="W60" i="4" s="1"/>
  <c r="X60" i="4" s="1"/>
  <c r="Y60" i="4" s="1"/>
  <c r="Z60" i="4" s="1"/>
  <c r="P59" i="4"/>
  <c r="Q59" i="4" s="1"/>
  <c r="R59" i="4" s="1"/>
  <c r="S59" i="4" s="1"/>
  <c r="T59" i="4" s="1"/>
  <c r="U59" i="4" s="1"/>
  <c r="V59" i="4" s="1"/>
  <c r="W59" i="4" s="1"/>
  <c r="X59" i="4" s="1"/>
  <c r="Y59" i="4" s="1"/>
  <c r="Z59" i="4" s="1"/>
  <c r="P55" i="4"/>
  <c r="Q55" i="4" s="1"/>
  <c r="R55" i="4" s="1"/>
  <c r="S55" i="4" s="1"/>
  <c r="T55" i="4" s="1"/>
  <c r="U55" i="4" s="1"/>
  <c r="V55" i="4" s="1"/>
  <c r="W55" i="4" s="1"/>
  <c r="X55" i="4" s="1"/>
  <c r="Y55" i="4" s="1"/>
  <c r="Z55" i="4" s="1"/>
  <c r="P53" i="4"/>
  <c r="Q53" i="4" s="1"/>
  <c r="R53" i="4" s="1"/>
  <c r="S53" i="4" s="1"/>
  <c r="T53" i="4" s="1"/>
  <c r="U53" i="4" s="1"/>
  <c r="V53" i="4" s="1"/>
  <c r="W53" i="4" s="1"/>
  <c r="X53" i="4" s="1"/>
  <c r="Y53" i="4" s="1"/>
  <c r="Z53" i="4" s="1"/>
  <c r="P35" i="4"/>
  <c r="Q35" i="4" s="1"/>
  <c r="R35" i="4" s="1"/>
  <c r="S35" i="4" s="1"/>
  <c r="T35" i="4" s="1"/>
  <c r="U35" i="4" s="1"/>
  <c r="V35" i="4" s="1"/>
  <c r="W35" i="4" s="1"/>
  <c r="X35" i="4" s="1"/>
  <c r="Y35" i="4" s="1"/>
  <c r="Z35" i="4" s="1"/>
  <c r="P26" i="4"/>
  <c r="Q26" i="4" s="1"/>
  <c r="R26" i="4" s="1"/>
  <c r="S26" i="4" s="1"/>
  <c r="T26" i="4" s="1"/>
  <c r="U26" i="4" s="1"/>
  <c r="V26" i="4" s="1"/>
  <c r="W26" i="4" s="1"/>
  <c r="X26" i="4" s="1"/>
  <c r="Y26" i="4" s="1"/>
  <c r="Z26" i="4" s="1"/>
  <c r="P21" i="4"/>
  <c r="Q21" i="4" s="1"/>
  <c r="R21" i="4" s="1"/>
  <c r="S21" i="4" s="1"/>
  <c r="T21" i="4" s="1"/>
  <c r="U21" i="4" s="1"/>
  <c r="V21" i="4" s="1"/>
  <c r="W21" i="4" s="1"/>
  <c r="X21" i="4" s="1"/>
  <c r="Y21" i="4" s="1"/>
  <c r="Z21" i="4" s="1"/>
  <c r="P20" i="4"/>
  <c r="Q20" i="4" s="1"/>
  <c r="R20" i="4" s="1"/>
  <c r="S20" i="4" s="1"/>
  <c r="T20" i="4" s="1"/>
  <c r="U20" i="4" s="1"/>
  <c r="V20" i="4" s="1"/>
  <c r="W20" i="4" s="1"/>
  <c r="X20" i="4" s="1"/>
  <c r="Y20" i="4" s="1"/>
  <c r="Z20" i="4" s="1"/>
  <c r="P19" i="4"/>
  <c r="Q19" i="4" s="1"/>
  <c r="R19" i="4" s="1"/>
  <c r="S19" i="4" s="1"/>
  <c r="T19" i="4" s="1"/>
  <c r="U19" i="4" s="1"/>
  <c r="V19" i="4" s="1"/>
  <c r="W19" i="4" s="1"/>
  <c r="X19" i="4" s="1"/>
  <c r="Y19" i="4" s="1"/>
  <c r="Z19" i="4" s="1"/>
  <c r="AB25" i="4"/>
  <c r="P207" i="4"/>
  <c r="Q207" i="4" s="1"/>
  <c r="R207" i="4" s="1"/>
  <c r="S207" i="4" s="1"/>
  <c r="T207" i="4" s="1"/>
  <c r="U207" i="4" s="1"/>
  <c r="V207" i="4" s="1"/>
  <c r="W207" i="4" s="1"/>
  <c r="X207" i="4" s="1"/>
  <c r="Y207" i="4" s="1"/>
  <c r="Z207" i="4" s="1"/>
  <c r="P204" i="4"/>
  <c r="Q204" i="4" s="1"/>
  <c r="R204" i="4" s="1"/>
  <c r="S204" i="4" s="1"/>
  <c r="T204" i="4" s="1"/>
  <c r="U204" i="4" s="1"/>
  <c r="V204" i="4" s="1"/>
  <c r="W204" i="4" s="1"/>
  <c r="X204" i="4" s="1"/>
  <c r="Y204" i="4" s="1"/>
  <c r="Z204" i="4" s="1"/>
  <c r="P199" i="4"/>
  <c r="Q199" i="4" s="1"/>
  <c r="R199" i="4" s="1"/>
  <c r="S199" i="4" s="1"/>
  <c r="T199" i="4" s="1"/>
  <c r="U199" i="4" s="1"/>
  <c r="V199" i="4" s="1"/>
  <c r="W199" i="4" s="1"/>
  <c r="X199" i="4" s="1"/>
  <c r="Y199" i="4" s="1"/>
  <c r="Z199" i="4" s="1"/>
  <c r="P195" i="4"/>
  <c r="Q195" i="4" s="1"/>
  <c r="R195" i="4" s="1"/>
  <c r="S195" i="4" s="1"/>
  <c r="T195" i="4" s="1"/>
  <c r="U195" i="4" s="1"/>
  <c r="V195" i="4" s="1"/>
  <c r="W195" i="4" s="1"/>
  <c r="X195" i="4" s="1"/>
  <c r="Y195" i="4" s="1"/>
  <c r="Z195" i="4" s="1"/>
  <c r="P191" i="4"/>
  <c r="Q191" i="4" s="1"/>
  <c r="R191" i="4" s="1"/>
  <c r="S191" i="4" s="1"/>
  <c r="T191" i="4" s="1"/>
  <c r="U191" i="4" s="1"/>
  <c r="V191" i="4" s="1"/>
  <c r="W191" i="4" s="1"/>
  <c r="X191" i="4" s="1"/>
  <c r="Y191" i="4" s="1"/>
  <c r="Z191" i="4" s="1"/>
  <c r="P184" i="4"/>
  <c r="Q184" i="4" s="1"/>
  <c r="R184" i="4" s="1"/>
  <c r="S184" i="4" s="1"/>
  <c r="T184" i="4" s="1"/>
  <c r="U184" i="4" s="1"/>
  <c r="V184" i="4" s="1"/>
  <c r="W184" i="4" s="1"/>
  <c r="X184" i="4" s="1"/>
  <c r="Y184" i="4" s="1"/>
  <c r="Z184" i="4" s="1"/>
  <c r="P165" i="4"/>
  <c r="Q165" i="4" s="1"/>
  <c r="R165" i="4" s="1"/>
  <c r="S165" i="4" s="1"/>
  <c r="T165" i="4" s="1"/>
  <c r="U165" i="4" s="1"/>
  <c r="V165" i="4" s="1"/>
  <c r="W165" i="4" s="1"/>
  <c r="X165" i="4" s="1"/>
  <c r="Y165" i="4" s="1"/>
  <c r="Z165" i="4" s="1"/>
  <c r="P162" i="4"/>
  <c r="Q162" i="4" s="1"/>
  <c r="R162" i="4" s="1"/>
  <c r="S162" i="4" s="1"/>
  <c r="T162" i="4" s="1"/>
  <c r="U162" i="4" s="1"/>
  <c r="V162" i="4" s="1"/>
  <c r="W162" i="4" s="1"/>
  <c r="X162" i="4" s="1"/>
  <c r="Y162" i="4" s="1"/>
  <c r="Z162" i="4" s="1"/>
  <c r="P160" i="4"/>
  <c r="Q160" i="4" s="1"/>
  <c r="R160" i="4" s="1"/>
  <c r="S160" i="4" s="1"/>
  <c r="T160" i="4" s="1"/>
  <c r="U160" i="4" s="1"/>
  <c r="V160" i="4" s="1"/>
  <c r="W160" i="4" s="1"/>
  <c r="X160" i="4" s="1"/>
  <c r="Y160" i="4" s="1"/>
  <c r="Z160" i="4" s="1"/>
  <c r="P159" i="4"/>
  <c r="Q159" i="4" s="1"/>
  <c r="R159" i="4" s="1"/>
  <c r="S159" i="4" s="1"/>
  <c r="T159" i="4" s="1"/>
  <c r="U159" i="4" s="1"/>
  <c r="V159" i="4" s="1"/>
  <c r="W159" i="4" s="1"/>
  <c r="X159" i="4" s="1"/>
  <c r="Y159" i="4" s="1"/>
  <c r="Z159" i="4" s="1"/>
  <c r="P158" i="4"/>
  <c r="Q158" i="4" s="1"/>
  <c r="R158" i="4" s="1"/>
  <c r="S158" i="4" s="1"/>
  <c r="T158" i="4" s="1"/>
  <c r="U158" i="4" s="1"/>
  <c r="V158" i="4" s="1"/>
  <c r="W158" i="4" s="1"/>
  <c r="X158" i="4" s="1"/>
  <c r="Y158" i="4" s="1"/>
  <c r="Z158" i="4" s="1"/>
  <c r="P151" i="4"/>
  <c r="Q151" i="4" s="1"/>
  <c r="R151" i="4" s="1"/>
  <c r="S151" i="4" s="1"/>
  <c r="T151" i="4" s="1"/>
  <c r="U151" i="4" s="1"/>
  <c r="V151" i="4" s="1"/>
  <c r="W151" i="4" s="1"/>
  <c r="X151" i="4" s="1"/>
  <c r="Y151" i="4" s="1"/>
  <c r="Z151" i="4" s="1"/>
  <c r="P146" i="4"/>
  <c r="Q146" i="4" s="1"/>
  <c r="R146" i="4" s="1"/>
  <c r="S146" i="4" s="1"/>
  <c r="T146" i="4" s="1"/>
  <c r="U146" i="4" s="1"/>
  <c r="V146" i="4" s="1"/>
  <c r="W146" i="4" s="1"/>
  <c r="X146" i="4" s="1"/>
  <c r="Y146" i="4" s="1"/>
  <c r="Z146" i="4" s="1"/>
  <c r="P133" i="4"/>
  <c r="Q133" i="4" s="1"/>
  <c r="R133" i="4" s="1"/>
  <c r="S133" i="4" s="1"/>
  <c r="T133" i="4" s="1"/>
  <c r="U133" i="4" s="1"/>
  <c r="V133" i="4" s="1"/>
  <c r="W133" i="4" s="1"/>
  <c r="X133" i="4" s="1"/>
  <c r="Y133" i="4" s="1"/>
  <c r="Z133" i="4" s="1"/>
  <c r="P132" i="4"/>
  <c r="Q132" i="4" s="1"/>
  <c r="R132" i="4" s="1"/>
  <c r="S132" i="4" s="1"/>
  <c r="T132" i="4" s="1"/>
  <c r="U132" i="4" s="1"/>
  <c r="V132" i="4" s="1"/>
  <c r="W132" i="4" s="1"/>
  <c r="X132" i="4" s="1"/>
  <c r="Y132" i="4" s="1"/>
  <c r="Z132" i="4" s="1"/>
  <c r="P131" i="4"/>
  <c r="Q131" i="4" s="1"/>
  <c r="R131" i="4" s="1"/>
  <c r="S131" i="4" s="1"/>
  <c r="T131" i="4" s="1"/>
  <c r="U131" i="4" s="1"/>
  <c r="V131" i="4" s="1"/>
  <c r="W131" i="4" s="1"/>
  <c r="X131" i="4" s="1"/>
  <c r="Y131" i="4" s="1"/>
  <c r="Z131" i="4" s="1"/>
  <c r="P127" i="4"/>
  <c r="Q127" i="4" s="1"/>
  <c r="R127" i="4" s="1"/>
  <c r="S127" i="4" s="1"/>
  <c r="T127" i="4" s="1"/>
  <c r="U127" i="4" s="1"/>
  <c r="V127" i="4" s="1"/>
  <c r="W127" i="4" s="1"/>
  <c r="X127" i="4" s="1"/>
  <c r="Y127" i="4" s="1"/>
  <c r="Z127" i="4" s="1"/>
  <c r="P126" i="4"/>
  <c r="Q126" i="4" s="1"/>
  <c r="R126" i="4" s="1"/>
  <c r="S126" i="4" s="1"/>
  <c r="T126" i="4" s="1"/>
  <c r="U126" i="4" s="1"/>
  <c r="V126" i="4" s="1"/>
  <c r="W126" i="4" s="1"/>
  <c r="X126" i="4" s="1"/>
  <c r="Y126" i="4" s="1"/>
  <c r="Z126" i="4" s="1"/>
  <c r="P117" i="4"/>
  <c r="Q117" i="4" s="1"/>
  <c r="R117" i="4" s="1"/>
  <c r="S117" i="4" s="1"/>
  <c r="T117" i="4" s="1"/>
  <c r="U117" i="4" s="1"/>
  <c r="V117" i="4" s="1"/>
  <c r="W117" i="4" s="1"/>
  <c r="X117" i="4" s="1"/>
  <c r="Y117" i="4" s="1"/>
  <c r="Z117" i="4" s="1"/>
  <c r="P115" i="4"/>
  <c r="Q115" i="4" s="1"/>
  <c r="R115" i="4" s="1"/>
  <c r="S115" i="4" s="1"/>
  <c r="T115" i="4" s="1"/>
  <c r="U115" i="4" s="1"/>
  <c r="V115" i="4" s="1"/>
  <c r="W115" i="4" s="1"/>
  <c r="X115" i="4" s="1"/>
  <c r="Y115" i="4" s="1"/>
  <c r="Z115" i="4" s="1"/>
  <c r="P100" i="4"/>
  <c r="Q100" i="4" s="1"/>
  <c r="R100" i="4" s="1"/>
  <c r="S100" i="4" s="1"/>
  <c r="T100" i="4" s="1"/>
  <c r="U100" i="4" s="1"/>
  <c r="V100" i="4" s="1"/>
  <c r="W100" i="4" s="1"/>
  <c r="X100" i="4" s="1"/>
  <c r="Y100" i="4" s="1"/>
  <c r="Z100" i="4" s="1"/>
  <c r="P99" i="4"/>
  <c r="Q99" i="4" s="1"/>
  <c r="R99" i="4" s="1"/>
  <c r="S99" i="4" s="1"/>
  <c r="T99" i="4" s="1"/>
  <c r="U99" i="4" s="1"/>
  <c r="V99" i="4" s="1"/>
  <c r="W99" i="4" s="1"/>
  <c r="X99" i="4" s="1"/>
  <c r="Y99" i="4" s="1"/>
  <c r="Z99" i="4" s="1"/>
  <c r="P96" i="4"/>
  <c r="Q96" i="4" s="1"/>
  <c r="R96" i="4" s="1"/>
  <c r="S96" i="4" s="1"/>
  <c r="T96" i="4" s="1"/>
  <c r="U96" i="4" s="1"/>
  <c r="V96" i="4" s="1"/>
  <c r="W96" i="4" s="1"/>
  <c r="X96" i="4" s="1"/>
  <c r="Y96" i="4" s="1"/>
  <c r="Z96" i="4" s="1"/>
  <c r="P95" i="4"/>
  <c r="Q95" i="4" s="1"/>
  <c r="R95" i="4" s="1"/>
  <c r="S95" i="4" s="1"/>
  <c r="T95" i="4" s="1"/>
  <c r="U95" i="4" s="1"/>
  <c r="V95" i="4" s="1"/>
  <c r="W95" i="4" s="1"/>
  <c r="X95" i="4" s="1"/>
  <c r="Y95" i="4" s="1"/>
  <c r="Z95" i="4" s="1"/>
  <c r="P94" i="4"/>
  <c r="Q94" i="4" s="1"/>
  <c r="R94" i="4" s="1"/>
  <c r="S94" i="4" s="1"/>
  <c r="T94" i="4" s="1"/>
  <c r="U94" i="4" s="1"/>
  <c r="V94" i="4" s="1"/>
  <c r="W94" i="4" s="1"/>
  <c r="X94" i="4" s="1"/>
  <c r="Y94" i="4" s="1"/>
  <c r="Z94" i="4" s="1"/>
  <c r="P81" i="4"/>
  <c r="Q81" i="4" s="1"/>
  <c r="R81" i="4" s="1"/>
  <c r="S81" i="4" s="1"/>
  <c r="T81" i="4" s="1"/>
  <c r="U81" i="4" s="1"/>
  <c r="V81" i="4" s="1"/>
  <c r="W81" i="4" s="1"/>
  <c r="X81" i="4" s="1"/>
  <c r="Y81" i="4" s="1"/>
  <c r="Z81" i="4" s="1"/>
  <c r="P80" i="4"/>
  <c r="Q80" i="4" s="1"/>
  <c r="R80" i="4" s="1"/>
  <c r="S80" i="4" s="1"/>
  <c r="T80" i="4" s="1"/>
  <c r="U80" i="4" s="1"/>
  <c r="V80" i="4" s="1"/>
  <c r="W80" i="4" s="1"/>
  <c r="X80" i="4" s="1"/>
  <c r="Y80" i="4" s="1"/>
  <c r="Z80" i="4" s="1"/>
  <c r="P77" i="4"/>
  <c r="Q77" i="4" s="1"/>
  <c r="R77" i="4" s="1"/>
  <c r="S77" i="4" s="1"/>
  <c r="T77" i="4" s="1"/>
  <c r="U77" i="4" s="1"/>
  <c r="V77" i="4" s="1"/>
  <c r="W77" i="4" s="1"/>
  <c r="X77" i="4" s="1"/>
  <c r="Y77" i="4" s="1"/>
  <c r="Z77" i="4" s="1"/>
  <c r="P74" i="4"/>
  <c r="Q74" i="4" s="1"/>
  <c r="R74" i="4" s="1"/>
  <c r="S74" i="4" s="1"/>
  <c r="T74" i="4" s="1"/>
  <c r="U74" i="4" s="1"/>
  <c r="V74" i="4" s="1"/>
  <c r="W74" i="4" s="1"/>
  <c r="X74" i="4" s="1"/>
  <c r="Y74" i="4" s="1"/>
  <c r="Z74" i="4" s="1"/>
  <c r="P70" i="4"/>
  <c r="Q70" i="4" s="1"/>
  <c r="R70" i="4" s="1"/>
  <c r="S70" i="4" s="1"/>
  <c r="T70" i="4" s="1"/>
  <c r="U70" i="4" s="1"/>
  <c r="V70" i="4" s="1"/>
  <c r="W70" i="4" s="1"/>
  <c r="X70" i="4" s="1"/>
  <c r="Y70" i="4" s="1"/>
  <c r="Z70" i="4" s="1"/>
  <c r="P68" i="4"/>
  <c r="Q68" i="4" s="1"/>
  <c r="R68" i="4" s="1"/>
  <c r="S68" i="4" s="1"/>
  <c r="T68" i="4" s="1"/>
  <c r="U68" i="4" s="1"/>
  <c r="V68" i="4" s="1"/>
  <c r="W68" i="4" s="1"/>
  <c r="X68" i="4" s="1"/>
  <c r="Y68" i="4" s="1"/>
  <c r="Z68" i="4" s="1"/>
  <c r="P66" i="4"/>
  <c r="Q66" i="4" s="1"/>
  <c r="R66" i="4" s="1"/>
  <c r="S66" i="4" s="1"/>
  <c r="T66" i="4" s="1"/>
  <c r="U66" i="4" s="1"/>
  <c r="V66" i="4" s="1"/>
  <c r="W66" i="4" s="1"/>
  <c r="X66" i="4" s="1"/>
  <c r="Y66" i="4" s="1"/>
  <c r="Z66" i="4" s="1"/>
  <c r="P58" i="4"/>
  <c r="Q58" i="4" s="1"/>
  <c r="R58" i="4" s="1"/>
  <c r="S58" i="4" s="1"/>
  <c r="T58" i="4" s="1"/>
  <c r="U58" i="4" s="1"/>
  <c r="V58" i="4" s="1"/>
  <c r="W58" i="4" s="1"/>
  <c r="X58" i="4" s="1"/>
  <c r="Y58" i="4" s="1"/>
  <c r="Z58" i="4" s="1"/>
  <c r="P54" i="4"/>
  <c r="Q54" i="4" s="1"/>
  <c r="R54" i="4" s="1"/>
  <c r="S54" i="4" s="1"/>
  <c r="T54" i="4" s="1"/>
  <c r="U54" i="4" s="1"/>
  <c r="V54" i="4" s="1"/>
  <c r="W54" i="4" s="1"/>
  <c r="X54" i="4" s="1"/>
  <c r="Y54" i="4" s="1"/>
  <c r="Z54" i="4" s="1"/>
  <c r="P48" i="4"/>
  <c r="Q48" i="4" s="1"/>
  <c r="R48" i="4" s="1"/>
  <c r="S48" i="4" s="1"/>
  <c r="T48" i="4" s="1"/>
  <c r="U48" i="4" s="1"/>
  <c r="V48" i="4" s="1"/>
  <c r="W48" i="4" s="1"/>
  <c r="X48" i="4" s="1"/>
  <c r="Y48" i="4" s="1"/>
  <c r="Z48" i="4" s="1"/>
  <c r="P34" i="4"/>
  <c r="Q34" i="4" s="1"/>
  <c r="R34" i="4" s="1"/>
  <c r="S34" i="4" s="1"/>
  <c r="T34" i="4" s="1"/>
  <c r="U34" i="4" s="1"/>
  <c r="V34" i="4" s="1"/>
  <c r="W34" i="4" s="1"/>
  <c r="X34" i="4" s="1"/>
  <c r="Y34" i="4" s="1"/>
  <c r="Z34" i="4" s="1"/>
  <c r="P33" i="4"/>
  <c r="Q33" i="4" s="1"/>
  <c r="R33" i="4" s="1"/>
  <c r="S33" i="4" s="1"/>
  <c r="T33" i="4" s="1"/>
  <c r="U33" i="4" s="1"/>
  <c r="V33" i="4" s="1"/>
  <c r="W33" i="4" s="1"/>
  <c r="X33" i="4" s="1"/>
  <c r="Y33" i="4" s="1"/>
  <c r="Z33" i="4" s="1"/>
  <c r="P32" i="4"/>
  <c r="Q32" i="4" s="1"/>
  <c r="R32" i="4" s="1"/>
  <c r="S32" i="4" s="1"/>
  <c r="T32" i="4" s="1"/>
  <c r="U32" i="4" s="1"/>
  <c r="V32" i="4" s="1"/>
  <c r="W32" i="4" s="1"/>
  <c r="X32" i="4" s="1"/>
  <c r="Y32" i="4" s="1"/>
  <c r="Z32" i="4" s="1"/>
  <c r="P31" i="4"/>
  <c r="Q31" i="4" s="1"/>
  <c r="R31" i="4" s="1"/>
  <c r="S31" i="4" s="1"/>
  <c r="T31" i="4" s="1"/>
  <c r="U31" i="4" s="1"/>
  <c r="V31" i="4" s="1"/>
  <c r="W31" i="4" s="1"/>
  <c r="X31" i="4" s="1"/>
  <c r="Y31" i="4" s="1"/>
  <c r="Z31" i="4" s="1"/>
  <c r="P30" i="4"/>
  <c r="Q30" i="4" s="1"/>
  <c r="R30" i="4" s="1"/>
  <c r="S30" i="4" s="1"/>
  <c r="T30" i="4" s="1"/>
  <c r="U30" i="4" s="1"/>
  <c r="V30" i="4" s="1"/>
  <c r="W30" i="4" s="1"/>
  <c r="X30" i="4" s="1"/>
  <c r="Y30" i="4" s="1"/>
  <c r="Z30" i="4" s="1"/>
  <c r="P29" i="4"/>
  <c r="Q29" i="4" s="1"/>
  <c r="R29" i="4" s="1"/>
  <c r="S29" i="4" s="1"/>
  <c r="T29" i="4" s="1"/>
  <c r="U29" i="4" s="1"/>
  <c r="V29" i="4" s="1"/>
  <c r="W29" i="4" s="1"/>
  <c r="X29" i="4" s="1"/>
  <c r="Y29" i="4" s="1"/>
  <c r="Z29" i="4" s="1"/>
  <c r="P25" i="4"/>
  <c r="Q25" i="4" s="1"/>
  <c r="R25" i="4" s="1"/>
  <c r="S25" i="4" s="1"/>
  <c r="T25" i="4" s="1"/>
  <c r="U25" i="4" s="1"/>
  <c r="V25" i="4" s="1"/>
  <c r="W25" i="4" s="1"/>
  <c r="X25" i="4" s="1"/>
  <c r="Y25" i="4" s="1"/>
  <c r="Z25" i="4" s="1"/>
  <c r="P24" i="4"/>
  <c r="Q24" i="4" s="1"/>
  <c r="R24" i="4" s="1"/>
  <c r="S24" i="4" s="1"/>
  <c r="T24" i="4" s="1"/>
  <c r="U24" i="4" s="1"/>
  <c r="V24" i="4" s="1"/>
  <c r="W24" i="4" s="1"/>
  <c r="X24" i="4" s="1"/>
  <c r="Y24" i="4" s="1"/>
  <c r="Z24" i="4" s="1"/>
  <c r="P18" i="4"/>
  <c r="Q18" i="4" s="1"/>
  <c r="R18" i="4" s="1"/>
  <c r="S18" i="4" s="1"/>
  <c r="T18" i="4" s="1"/>
  <c r="U18" i="4" s="1"/>
  <c r="V18" i="4" s="1"/>
  <c r="W18" i="4" s="1"/>
  <c r="X18" i="4" s="1"/>
  <c r="Y18" i="4" s="1"/>
  <c r="Z18" i="4" s="1"/>
  <c r="P17" i="4"/>
  <c r="Q17" i="4" s="1"/>
  <c r="R17" i="4" s="1"/>
  <c r="S17" i="4" s="1"/>
  <c r="T17" i="4" s="1"/>
  <c r="U17" i="4" s="1"/>
  <c r="V17" i="4" s="1"/>
  <c r="W17" i="4" s="1"/>
  <c r="X17" i="4" s="1"/>
  <c r="Y17" i="4" s="1"/>
  <c r="Z17" i="4" s="1"/>
  <c r="P14" i="4"/>
  <c r="Q14" i="4" s="1"/>
  <c r="R14" i="4" s="1"/>
  <c r="S14" i="4" s="1"/>
  <c r="T14" i="4" s="1"/>
  <c r="U14" i="4" s="1"/>
  <c r="V14" i="4" s="1"/>
  <c r="W14" i="4" s="1"/>
  <c r="X14" i="4" s="1"/>
  <c r="Y14" i="4" s="1"/>
  <c r="Z14" i="4" s="1"/>
  <c r="E194" i="5"/>
  <c r="H8" i="5"/>
  <c r="G8" i="5"/>
  <c r="F8" i="5"/>
  <c r="I8" i="5"/>
  <c r="J8" i="5"/>
  <c r="K8" i="5"/>
  <c r="L8" i="5"/>
  <c r="M8" i="5"/>
  <c r="N8" i="5"/>
  <c r="O8" i="5"/>
  <c r="O7" i="5"/>
  <c r="N7" i="5"/>
  <c r="M7" i="5"/>
  <c r="L7" i="5"/>
  <c r="K7" i="5"/>
  <c r="J7" i="5"/>
  <c r="I7" i="5"/>
  <c r="H7" i="5"/>
  <c r="G7" i="5"/>
  <c r="F7" i="5"/>
  <c r="E7" i="5"/>
  <c r="O364" i="5"/>
  <c r="O362" i="5"/>
  <c r="O360" i="5"/>
  <c r="O358" i="5"/>
  <c r="O354" i="5"/>
  <c r="O352" i="5"/>
  <c r="O350" i="5"/>
  <c r="O348" i="5"/>
  <c r="O346" i="5"/>
  <c r="O344" i="5"/>
  <c r="O342" i="5"/>
  <c r="O340" i="5"/>
  <c r="O308" i="5"/>
  <c r="O306" i="5"/>
  <c r="O304" i="5"/>
  <c r="O302" i="5"/>
  <c r="O300" i="5"/>
  <c r="O298" i="5"/>
  <c r="O296" i="5"/>
  <c r="O294" i="5"/>
  <c r="O292" i="5"/>
  <c r="O290" i="5"/>
  <c r="O288" i="5"/>
  <c r="O286" i="5"/>
  <c r="O284" i="5"/>
  <c r="O282" i="5"/>
  <c r="O280" i="5"/>
  <c r="O278" i="5"/>
  <c r="O259" i="5"/>
  <c r="O258" i="5"/>
  <c r="O257" i="5"/>
  <c r="O256" i="5"/>
  <c r="O255" i="5"/>
  <c r="O253" i="5"/>
  <c r="O251" i="5"/>
  <c r="O238" i="5"/>
  <c r="O237" i="5"/>
  <c r="O236" i="5"/>
  <c r="O235" i="5"/>
  <c r="O234" i="5"/>
  <c r="O232" i="5"/>
  <c r="O230" i="5"/>
  <c r="O228" i="5"/>
  <c r="O227" i="5"/>
  <c r="O226" i="5"/>
  <c r="O225" i="5"/>
  <c r="O221" i="5"/>
  <c r="O219" i="5"/>
  <c r="O218" i="5"/>
  <c r="O217" i="5"/>
  <c r="O215" i="5"/>
  <c r="O213" i="5"/>
  <c r="O211" i="5"/>
  <c r="O210" i="5"/>
  <c r="O208" i="5"/>
  <c r="O206" i="5"/>
  <c r="O200" i="5"/>
  <c r="O196" i="5"/>
  <c r="O194" i="5"/>
  <c r="O192" i="5"/>
  <c r="O190" i="5"/>
  <c r="O186" i="5"/>
  <c r="O185" i="5"/>
  <c r="O184" i="5"/>
  <c r="O183" i="5"/>
  <c r="O181" i="5"/>
  <c r="O179" i="5"/>
  <c r="O177" i="5"/>
  <c r="O176" i="5"/>
  <c r="O174" i="5"/>
  <c r="O173" i="5"/>
  <c r="O171" i="5"/>
  <c r="O169" i="5"/>
  <c r="O168" i="5"/>
  <c r="O166" i="5"/>
  <c r="O164" i="5"/>
  <c r="O158" i="5"/>
  <c r="O154" i="5"/>
  <c r="O152" i="5"/>
  <c r="O99" i="5"/>
  <c r="O97" i="5"/>
  <c r="O95" i="5"/>
  <c r="O93" i="5"/>
  <c r="O91" i="5"/>
  <c r="O89" i="5"/>
  <c r="O87" i="5"/>
  <c r="O85" i="5"/>
  <c r="O83" i="5"/>
  <c r="O81" i="5"/>
  <c r="O79" i="5"/>
  <c r="O77" i="5"/>
  <c r="O75" i="5"/>
  <c r="O73" i="5"/>
  <c r="O71" i="5"/>
  <c r="O69" i="5"/>
  <c r="O65" i="5"/>
  <c r="O63" i="5"/>
  <c r="O61" i="5"/>
  <c r="O59" i="5"/>
  <c r="O57" i="5"/>
  <c r="O55" i="5"/>
  <c r="O53" i="5"/>
  <c r="O51" i="5"/>
  <c r="O47" i="5"/>
  <c r="O45" i="5"/>
  <c r="O43" i="5"/>
  <c r="O41" i="5"/>
  <c r="O39" i="5"/>
  <c r="O37" i="5"/>
  <c r="O35" i="5"/>
  <c r="O33" i="5"/>
  <c r="O31" i="5"/>
  <c r="O29" i="5"/>
  <c r="O27" i="5"/>
  <c r="O25" i="5"/>
  <c r="O22" i="5"/>
  <c r="O20" i="5"/>
  <c r="O17" i="5"/>
  <c r="O15" i="5"/>
  <c r="N364" i="5"/>
  <c r="N362" i="5"/>
  <c r="N360" i="5"/>
  <c r="N358" i="5"/>
  <c r="N354" i="5"/>
  <c r="N352" i="5"/>
  <c r="N350" i="5"/>
  <c r="N348" i="5"/>
  <c r="N346" i="5"/>
  <c r="N344" i="5"/>
  <c r="N342" i="5"/>
  <c r="N340" i="5"/>
  <c r="N308" i="5"/>
  <c r="N306" i="5"/>
  <c r="N304" i="5"/>
  <c r="N302" i="5"/>
  <c r="N300" i="5"/>
  <c r="N298" i="5"/>
  <c r="N296" i="5"/>
  <c r="N294" i="5"/>
  <c r="N292" i="5"/>
  <c r="N290" i="5"/>
  <c r="N288" i="5"/>
  <c r="N286" i="5"/>
  <c r="N284" i="5"/>
  <c r="N282" i="5"/>
  <c r="N280" i="5"/>
  <c r="N278" i="5"/>
  <c r="N259" i="5"/>
  <c r="N258" i="5"/>
  <c r="N257" i="5"/>
  <c r="N256" i="5"/>
  <c r="N255" i="5"/>
  <c r="N253" i="5"/>
  <c r="N251" i="5"/>
  <c r="N238" i="5"/>
  <c r="N237" i="5"/>
  <c r="N236" i="5"/>
  <c r="N235" i="5"/>
  <c r="N234" i="5"/>
  <c r="N232" i="5"/>
  <c r="N230" i="5"/>
  <c r="N228" i="5"/>
  <c r="N227" i="5"/>
  <c r="N226" i="5"/>
  <c r="N225" i="5"/>
  <c r="N221" i="5"/>
  <c r="N219" i="5"/>
  <c r="N218" i="5"/>
  <c r="N217" i="5"/>
  <c r="N215" i="5"/>
  <c r="N213" i="5"/>
  <c r="N211" i="5"/>
  <c r="N210" i="5"/>
  <c r="N208" i="5"/>
  <c r="N206" i="5"/>
  <c r="N200" i="5"/>
  <c r="N196" i="5"/>
  <c r="N194" i="5"/>
  <c r="N192" i="5"/>
  <c r="N190" i="5"/>
  <c r="N186" i="5"/>
  <c r="N185" i="5"/>
  <c r="N184" i="5"/>
  <c r="N183" i="5"/>
  <c r="N181" i="5"/>
  <c r="N179" i="5"/>
  <c r="N177" i="5"/>
  <c r="N176" i="5"/>
  <c r="N174" i="5"/>
  <c r="N173" i="5"/>
  <c r="N171" i="5"/>
  <c r="N169" i="5"/>
  <c r="N168" i="5"/>
  <c r="N166" i="5"/>
  <c r="N164" i="5"/>
  <c r="N158" i="5"/>
  <c r="N154" i="5"/>
  <c r="N152" i="5"/>
  <c r="N99" i="5"/>
  <c r="N97" i="5"/>
  <c r="N95" i="5"/>
  <c r="N93" i="5"/>
  <c r="N91" i="5"/>
  <c r="N89" i="5"/>
  <c r="N87" i="5"/>
  <c r="N85" i="5"/>
  <c r="N83" i="5"/>
  <c r="N81" i="5"/>
  <c r="N79" i="5"/>
  <c r="N77" i="5"/>
  <c r="N75" i="5"/>
  <c r="N73" i="5"/>
  <c r="N71" i="5"/>
  <c r="N69" i="5"/>
  <c r="N65" i="5"/>
  <c r="N63" i="5"/>
  <c r="N61" i="5"/>
  <c r="N59" i="5"/>
  <c r="N57" i="5"/>
  <c r="N55" i="5"/>
  <c r="N53" i="5"/>
  <c r="N51" i="5"/>
  <c r="N47" i="5"/>
  <c r="N45" i="5"/>
  <c r="N43" i="5"/>
  <c r="N41" i="5"/>
  <c r="N39" i="5"/>
  <c r="N37" i="5"/>
  <c r="N35" i="5"/>
  <c r="N33" i="5"/>
  <c r="N31" i="5"/>
  <c r="N29" i="5"/>
  <c r="N27" i="5"/>
  <c r="N25" i="5"/>
  <c r="N22" i="5"/>
  <c r="N20" i="5"/>
  <c r="N17" i="5"/>
  <c r="N15" i="5"/>
  <c r="M364" i="5"/>
  <c r="M362" i="5"/>
  <c r="M360" i="5"/>
  <c r="M358" i="5"/>
  <c r="M354" i="5"/>
  <c r="M352" i="5"/>
  <c r="M350" i="5"/>
  <c r="M348" i="5"/>
  <c r="M346" i="5"/>
  <c r="M344" i="5"/>
  <c r="M342" i="5"/>
  <c r="M340" i="5"/>
  <c r="M308" i="5"/>
  <c r="M306" i="5"/>
  <c r="M304" i="5"/>
  <c r="M302" i="5"/>
  <c r="M300" i="5"/>
  <c r="M298" i="5"/>
  <c r="M296" i="5"/>
  <c r="M294" i="5"/>
  <c r="M292" i="5"/>
  <c r="M290" i="5"/>
  <c r="M288" i="5"/>
  <c r="M286" i="5"/>
  <c r="M284" i="5"/>
  <c r="M282" i="5"/>
  <c r="M280" i="5"/>
  <c r="M278" i="5"/>
  <c r="M259" i="5"/>
  <c r="M258" i="5"/>
  <c r="M257" i="5"/>
  <c r="M256" i="5"/>
  <c r="M255" i="5"/>
  <c r="M253" i="5"/>
  <c r="M251" i="5"/>
  <c r="M238" i="5"/>
  <c r="M237" i="5"/>
  <c r="M236" i="5"/>
  <c r="M235" i="5"/>
  <c r="M234" i="5"/>
  <c r="M232" i="5"/>
  <c r="M230" i="5"/>
  <c r="M228" i="5"/>
  <c r="M227" i="5"/>
  <c r="M226" i="5"/>
  <c r="M225" i="5"/>
  <c r="M221" i="5"/>
  <c r="M219" i="5"/>
  <c r="M218" i="5"/>
  <c r="M217" i="5"/>
  <c r="M215" i="5"/>
  <c r="M213" i="5"/>
  <c r="M211" i="5"/>
  <c r="M210" i="5"/>
  <c r="M208" i="5"/>
  <c r="M206" i="5"/>
  <c r="M200" i="5"/>
  <c r="M196" i="5"/>
  <c r="M194" i="5"/>
  <c r="M192" i="5"/>
  <c r="M190" i="5"/>
  <c r="M186" i="5"/>
  <c r="M185" i="5"/>
  <c r="M184" i="5"/>
  <c r="M183" i="5"/>
  <c r="M181" i="5"/>
  <c r="M179" i="5"/>
  <c r="M177" i="5"/>
  <c r="M176" i="5"/>
  <c r="M174" i="5"/>
  <c r="M173" i="5"/>
  <c r="M171" i="5"/>
  <c r="M169" i="5"/>
  <c r="M168" i="5"/>
  <c r="M166" i="5"/>
  <c r="M164" i="5"/>
  <c r="M158" i="5"/>
  <c r="M154" i="5"/>
  <c r="M152" i="5"/>
  <c r="M99" i="5"/>
  <c r="M97" i="5"/>
  <c r="M95" i="5"/>
  <c r="M93" i="5"/>
  <c r="M91" i="5"/>
  <c r="M89" i="5"/>
  <c r="M87" i="5"/>
  <c r="M85" i="5"/>
  <c r="M83" i="5"/>
  <c r="M81" i="5"/>
  <c r="M79" i="5"/>
  <c r="M77" i="5"/>
  <c r="M75" i="5"/>
  <c r="M73" i="5"/>
  <c r="M71" i="5"/>
  <c r="M69" i="5"/>
  <c r="M65" i="5"/>
  <c r="M63" i="5"/>
  <c r="M61" i="5"/>
  <c r="M59" i="5"/>
  <c r="M57" i="5"/>
  <c r="M55" i="5"/>
  <c r="M53" i="5"/>
  <c r="M51" i="5"/>
  <c r="M47" i="5"/>
  <c r="M45" i="5"/>
  <c r="M43" i="5"/>
  <c r="M41" i="5"/>
  <c r="M39" i="5"/>
  <c r="M37" i="5"/>
  <c r="M35" i="5"/>
  <c r="M33" i="5"/>
  <c r="M31" i="5"/>
  <c r="M29" i="5"/>
  <c r="M27" i="5"/>
  <c r="M25" i="5"/>
  <c r="M22" i="5"/>
  <c r="M20" i="5"/>
  <c r="M17" i="5"/>
  <c r="M15" i="5"/>
  <c r="L364" i="5"/>
  <c r="L362" i="5"/>
  <c r="L360" i="5"/>
  <c r="L358" i="5"/>
  <c r="L354" i="5"/>
  <c r="L352" i="5"/>
  <c r="L350" i="5"/>
  <c r="L348" i="5"/>
  <c r="L346" i="5"/>
  <c r="L344" i="5"/>
  <c r="L342" i="5"/>
  <c r="L340" i="5"/>
  <c r="L308" i="5"/>
  <c r="L306" i="5"/>
  <c r="L304" i="5"/>
  <c r="L302" i="5"/>
  <c r="L300" i="5"/>
  <c r="L298" i="5"/>
  <c r="L296" i="5"/>
  <c r="L294" i="5"/>
  <c r="L292" i="5"/>
  <c r="L290" i="5"/>
  <c r="L288" i="5"/>
  <c r="L286" i="5"/>
  <c r="L284" i="5"/>
  <c r="L282" i="5"/>
  <c r="L280" i="5"/>
  <c r="L278" i="5"/>
  <c r="L259" i="5"/>
  <c r="L258" i="5"/>
  <c r="L257" i="5"/>
  <c r="L256" i="5"/>
  <c r="L255" i="5"/>
  <c r="L253" i="5"/>
  <c r="L251" i="5"/>
  <c r="L238" i="5"/>
  <c r="L237" i="5"/>
  <c r="L236" i="5"/>
  <c r="L235" i="5"/>
  <c r="L234" i="5"/>
  <c r="L232" i="5"/>
  <c r="L230" i="5"/>
  <c r="L228" i="5"/>
  <c r="L227" i="5"/>
  <c r="L226" i="5"/>
  <c r="L225" i="5"/>
  <c r="L221" i="5"/>
  <c r="L219" i="5"/>
  <c r="L218" i="5"/>
  <c r="L217" i="5"/>
  <c r="L215" i="5"/>
  <c r="L213" i="5"/>
  <c r="L211" i="5"/>
  <c r="L210" i="5"/>
  <c r="L208" i="5"/>
  <c r="L206" i="5"/>
  <c r="L200" i="5"/>
  <c r="L196" i="5"/>
  <c r="L194" i="5"/>
  <c r="L192" i="5"/>
  <c r="L190" i="5"/>
  <c r="L186" i="5"/>
  <c r="L185" i="5"/>
  <c r="L184" i="5"/>
  <c r="L183" i="5"/>
  <c r="L181" i="5"/>
  <c r="L179" i="5"/>
  <c r="L177" i="5"/>
  <c r="L176" i="5"/>
  <c r="L174" i="5"/>
  <c r="L173" i="5"/>
  <c r="L171" i="5"/>
  <c r="L169" i="5"/>
  <c r="L168" i="5"/>
  <c r="L166" i="5"/>
  <c r="L164" i="5"/>
  <c r="L158" i="5"/>
  <c r="L154" i="5"/>
  <c r="L152" i="5"/>
  <c r="L99" i="5"/>
  <c r="L97" i="5"/>
  <c r="L95" i="5"/>
  <c r="L93" i="5"/>
  <c r="L91" i="5"/>
  <c r="L89" i="5"/>
  <c r="L87" i="5"/>
  <c r="L85" i="5"/>
  <c r="L83" i="5"/>
  <c r="L81" i="5"/>
  <c r="L79" i="5"/>
  <c r="L77" i="5"/>
  <c r="L75" i="5"/>
  <c r="L73" i="5"/>
  <c r="L71" i="5"/>
  <c r="L69" i="5"/>
  <c r="L65" i="5"/>
  <c r="L63" i="5"/>
  <c r="L61" i="5"/>
  <c r="L59" i="5"/>
  <c r="L57" i="5"/>
  <c r="L55" i="5"/>
  <c r="L53" i="5"/>
  <c r="L51" i="5"/>
  <c r="L47" i="5"/>
  <c r="L45" i="5"/>
  <c r="L43" i="5"/>
  <c r="L41" i="5"/>
  <c r="L39" i="5"/>
  <c r="L37" i="5"/>
  <c r="L35" i="5"/>
  <c r="L33" i="5"/>
  <c r="L31" i="5"/>
  <c r="L29" i="5"/>
  <c r="L27" i="5"/>
  <c r="L25" i="5"/>
  <c r="L22" i="5"/>
  <c r="L20" i="5"/>
  <c r="L17" i="5"/>
  <c r="L15" i="5"/>
  <c r="K364" i="5"/>
  <c r="K362" i="5"/>
  <c r="K360" i="5"/>
  <c r="K358" i="5"/>
  <c r="K354" i="5"/>
  <c r="K352" i="5"/>
  <c r="K350" i="5"/>
  <c r="K348" i="5"/>
  <c r="K346" i="5"/>
  <c r="K344" i="5"/>
  <c r="K342" i="5"/>
  <c r="K340" i="5"/>
  <c r="K308" i="5"/>
  <c r="K306" i="5"/>
  <c r="K304" i="5"/>
  <c r="K302" i="5"/>
  <c r="K300" i="5"/>
  <c r="K298" i="5"/>
  <c r="K296" i="5"/>
  <c r="K294" i="5"/>
  <c r="K292" i="5"/>
  <c r="K290" i="5"/>
  <c r="K288" i="5"/>
  <c r="K286" i="5"/>
  <c r="K284" i="5"/>
  <c r="K282" i="5"/>
  <c r="K280" i="5"/>
  <c r="K278" i="5"/>
  <c r="K259" i="5"/>
  <c r="K258" i="5"/>
  <c r="K257" i="5"/>
  <c r="K256" i="5"/>
  <c r="K255" i="5"/>
  <c r="K253" i="5"/>
  <c r="K251" i="5"/>
  <c r="K238" i="5"/>
  <c r="K237" i="5"/>
  <c r="K236" i="5"/>
  <c r="K235" i="5"/>
  <c r="K234" i="5"/>
  <c r="K232" i="5"/>
  <c r="K230" i="5"/>
  <c r="K228" i="5"/>
  <c r="K227" i="5"/>
  <c r="K226" i="5"/>
  <c r="K225" i="5"/>
  <c r="K221" i="5"/>
  <c r="K219" i="5"/>
  <c r="K218" i="5"/>
  <c r="K217" i="5"/>
  <c r="K215" i="5"/>
  <c r="K213" i="5"/>
  <c r="K211" i="5"/>
  <c r="K210" i="5"/>
  <c r="K208" i="5"/>
  <c r="K206" i="5"/>
  <c r="K200" i="5"/>
  <c r="K196" i="5"/>
  <c r="K194" i="5"/>
  <c r="K192" i="5"/>
  <c r="K190" i="5"/>
  <c r="K186" i="5"/>
  <c r="K185" i="5"/>
  <c r="K184" i="5"/>
  <c r="K183" i="5"/>
  <c r="K181" i="5"/>
  <c r="K179" i="5"/>
  <c r="K177" i="5"/>
  <c r="K176" i="5"/>
  <c r="K174" i="5"/>
  <c r="K173" i="5"/>
  <c r="K171" i="5"/>
  <c r="K169" i="5"/>
  <c r="K168" i="5"/>
  <c r="K166" i="5"/>
  <c r="K164" i="5"/>
  <c r="K158" i="5"/>
  <c r="K154" i="5"/>
  <c r="K152" i="5"/>
  <c r="K99" i="5"/>
  <c r="K97" i="5"/>
  <c r="K95" i="5"/>
  <c r="K93" i="5"/>
  <c r="K91" i="5"/>
  <c r="K89" i="5"/>
  <c r="K87" i="5"/>
  <c r="K85" i="5"/>
  <c r="K83" i="5"/>
  <c r="K81" i="5"/>
  <c r="K79" i="5"/>
  <c r="K77" i="5"/>
  <c r="K75" i="5"/>
  <c r="K73" i="5"/>
  <c r="K71" i="5"/>
  <c r="K69" i="5"/>
  <c r="K65" i="5"/>
  <c r="K63" i="5"/>
  <c r="K61" i="5"/>
  <c r="K59" i="5"/>
  <c r="K57" i="5"/>
  <c r="K55" i="5"/>
  <c r="K53" i="5"/>
  <c r="K51" i="5"/>
  <c r="K47" i="5"/>
  <c r="K45" i="5"/>
  <c r="K43" i="5"/>
  <c r="K41" i="5"/>
  <c r="K39" i="5"/>
  <c r="K37" i="5"/>
  <c r="K35" i="5"/>
  <c r="K33" i="5"/>
  <c r="K31" i="5"/>
  <c r="K29" i="5"/>
  <c r="K27" i="5"/>
  <c r="K25" i="5"/>
  <c r="K22" i="5"/>
  <c r="K20" i="5"/>
  <c r="K17" i="5"/>
  <c r="K15" i="5"/>
  <c r="J364" i="5"/>
  <c r="J362" i="5"/>
  <c r="J360" i="5"/>
  <c r="J358" i="5"/>
  <c r="J354" i="5"/>
  <c r="J352" i="5"/>
  <c r="J350" i="5"/>
  <c r="J348" i="5"/>
  <c r="J346" i="5"/>
  <c r="J344" i="5"/>
  <c r="J342" i="5"/>
  <c r="J340" i="5"/>
  <c r="J308" i="5"/>
  <c r="J306" i="5"/>
  <c r="J304" i="5"/>
  <c r="J302" i="5"/>
  <c r="J300" i="5"/>
  <c r="J298" i="5"/>
  <c r="J296" i="5"/>
  <c r="J294" i="5"/>
  <c r="J292" i="5"/>
  <c r="J290" i="5"/>
  <c r="J288" i="5"/>
  <c r="J286" i="5"/>
  <c r="J284" i="5"/>
  <c r="J282" i="5"/>
  <c r="J280" i="5"/>
  <c r="J278" i="5"/>
  <c r="J259" i="5"/>
  <c r="J258" i="5"/>
  <c r="J257" i="5"/>
  <c r="J256" i="5"/>
  <c r="J255" i="5"/>
  <c r="J253" i="5"/>
  <c r="J251" i="5"/>
  <c r="J238" i="5"/>
  <c r="J237" i="5"/>
  <c r="J236" i="5"/>
  <c r="J235" i="5"/>
  <c r="J234" i="5"/>
  <c r="J232" i="5"/>
  <c r="J230" i="5"/>
  <c r="J228" i="5"/>
  <c r="J227" i="5"/>
  <c r="J226" i="5"/>
  <c r="J225" i="5"/>
  <c r="J221" i="5"/>
  <c r="J219" i="5"/>
  <c r="J218" i="5"/>
  <c r="J217" i="5"/>
  <c r="J215" i="5"/>
  <c r="J213" i="5"/>
  <c r="J211" i="5"/>
  <c r="J210" i="5"/>
  <c r="J208" i="5"/>
  <c r="J206" i="5"/>
  <c r="J200" i="5"/>
  <c r="J196" i="5"/>
  <c r="J194" i="5"/>
  <c r="J192" i="5"/>
  <c r="J190" i="5"/>
  <c r="J186" i="5"/>
  <c r="J185" i="5"/>
  <c r="J184" i="5"/>
  <c r="J183" i="5"/>
  <c r="J181" i="5"/>
  <c r="J179" i="5"/>
  <c r="J177" i="5"/>
  <c r="J176" i="5"/>
  <c r="J174" i="5"/>
  <c r="J173" i="5"/>
  <c r="J171" i="5"/>
  <c r="J169" i="5"/>
  <c r="J168" i="5"/>
  <c r="J166" i="5"/>
  <c r="J164" i="5"/>
  <c r="J158" i="5"/>
  <c r="J154" i="5"/>
  <c r="J152" i="5"/>
  <c r="J99" i="5"/>
  <c r="J97" i="5"/>
  <c r="J95" i="5"/>
  <c r="J93" i="5"/>
  <c r="J91" i="5"/>
  <c r="J89" i="5"/>
  <c r="J87" i="5"/>
  <c r="J85" i="5"/>
  <c r="J83" i="5"/>
  <c r="J81" i="5"/>
  <c r="J79" i="5"/>
  <c r="J77" i="5"/>
  <c r="J75" i="5"/>
  <c r="J73" i="5"/>
  <c r="J71" i="5"/>
  <c r="J69" i="5"/>
  <c r="J65" i="5"/>
  <c r="J63" i="5"/>
  <c r="J61" i="5"/>
  <c r="J59" i="5"/>
  <c r="J57" i="5"/>
  <c r="J55" i="5"/>
  <c r="J53" i="5"/>
  <c r="J51" i="5"/>
  <c r="J47" i="5"/>
  <c r="J45" i="5"/>
  <c r="J43" i="5"/>
  <c r="J41" i="5"/>
  <c r="J39" i="5"/>
  <c r="J37" i="5"/>
  <c r="J35" i="5"/>
  <c r="J33" i="5"/>
  <c r="J31" i="5"/>
  <c r="J29" i="5"/>
  <c r="J27" i="5"/>
  <c r="J25" i="5"/>
  <c r="J22" i="5"/>
  <c r="J20" i="5"/>
  <c r="J17" i="5"/>
  <c r="J15" i="5"/>
  <c r="I364" i="5"/>
  <c r="I362" i="5"/>
  <c r="I360" i="5"/>
  <c r="I358" i="5"/>
  <c r="I354" i="5"/>
  <c r="I352" i="5"/>
  <c r="I350" i="5"/>
  <c r="I348" i="5"/>
  <c r="I346" i="5"/>
  <c r="I344" i="5"/>
  <c r="I342" i="5"/>
  <c r="I340" i="5"/>
  <c r="I308" i="5"/>
  <c r="I306" i="5"/>
  <c r="I304" i="5"/>
  <c r="I302" i="5"/>
  <c r="I300" i="5"/>
  <c r="I298" i="5"/>
  <c r="I296" i="5"/>
  <c r="I294" i="5"/>
  <c r="I292" i="5"/>
  <c r="I290" i="5"/>
  <c r="I288" i="5"/>
  <c r="I286" i="5"/>
  <c r="I284" i="5"/>
  <c r="I282" i="5"/>
  <c r="I280" i="5"/>
  <c r="I278" i="5"/>
  <c r="I259" i="5"/>
  <c r="I258" i="5"/>
  <c r="I257" i="5"/>
  <c r="I256" i="5"/>
  <c r="I255" i="5"/>
  <c r="I253" i="5"/>
  <c r="I251" i="5"/>
  <c r="I238" i="5"/>
  <c r="I237" i="5"/>
  <c r="I236" i="5"/>
  <c r="I235" i="5"/>
  <c r="I234" i="5"/>
  <c r="I232" i="5"/>
  <c r="I230" i="5"/>
  <c r="I228" i="5"/>
  <c r="I227" i="5"/>
  <c r="I226" i="5"/>
  <c r="I225" i="5"/>
  <c r="I221" i="5"/>
  <c r="I219" i="5"/>
  <c r="I218" i="5"/>
  <c r="I217" i="5"/>
  <c r="I215" i="5"/>
  <c r="I213" i="5"/>
  <c r="I211" i="5"/>
  <c r="I210" i="5"/>
  <c r="I208" i="5"/>
  <c r="I206" i="5"/>
  <c r="I200" i="5"/>
  <c r="I196" i="5"/>
  <c r="I194" i="5"/>
  <c r="I192" i="5"/>
  <c r="I190" i="5"/>
  <c r="I186" i="5"/>
  <c r="I185" i="5"/>
  <c r="I184" i="5"/>
  <c r="I183" i="5"/>
  <c r="I181" i="5"/>
  <c r="I179" i="5"/>
  <c r="I177" i="5"/>
  <c r="I176" i="5"/>
  <c r="I174" i="5"/>
  <c r="I173" i="5"/>
  <c r="I171" i="5"/>
  <c r="I169" i="5"/>
  <c r="I168" i="5"/>
  <c r="I166" i="5"/>
  <c r="I164" i="5"/>
  <c r="I158" i="5"/>
  <c r="I154" i="5"/>
  <c r="I152" i="5"/>
  <c r="I99" i="5"/>
  <c r="I97" i="5"/>
  <c r="I95" i="5"/>
  <c r="I93" i="5"/>
  <c r="I91" i="5"/>
  <c r="I89" i="5"/>
  <c r="I87" i="5"/>
  <c r="I85" i="5"/>
  <c r="I83" i="5"/>
  <c r="I81" i="5"/>
  <c r="I79" i="5"/>
  <c r="I77" i="5"/>
  <c r="I75" i="5"/>
  <c r="I73" i="5"/>
  <c r="I71" i="5"/>
  <c r="I69" i="5"/>
  <c r="I65" i="5"/>
  <c r="I63" i="5"/>
  <c r="I61" i="5"/>
  <c r="I59" i="5"/>
  <c r="I57" i="5"/>
  <c r="I55" i="5"/>
  <c r="I53" i="5"/>
  <c r="I51" i="5"/>
  <c r="I47" i="5"/>
  <c r="I45" i="5"/>
  <c r="I43" i="5"/>
  <c r="I41" i="5"/>
  <c r="I39" i="5"/>
  <c r="I37" i="5"/>
  <c r="I35" i="5"/>
  <c r="I33" i="5"/>
  <c r="I31" i="5"/>
  <c r="I29" i="5"/>
  <c r="I27" i="5"/>
  <c r="I25" i="5"/>
  <c r="I22" i="5"/>
  <c r="I20" i="5"/>
  <c r="I17" i="5"/>
  <c r="I15" i="5"/>
  <c r="H364" i="5"/>
  <c r="H362" i="5"/>
  <c r="H360" i="5"/>
  <c r="H358" i="5"/>
  <c r="H354" i="5"/>
  <c r="H352" i="5"/>
  <c r="H350" i="5"/>
  <c r="H348" i="5"/>
  <c r="H346" i="5"/>
  <c r="H344" i="5"/>
  <c r="H342" i="5"/>
  <c r="H340" i="5"/>
  <c r="H308" i="5"/>
  <c r="H306" i="5"/>
  <c r="H304" i="5"/>
  <c r="H302" i="5"/>
  <c r="H300" i="5"/>
  <c r="H298" i="5"/>
  <c r="H296" i="5"/>
  <c r="H294" i="5"/>
  <c r="H292" i="5"/>
  <c r="H290" i="5"/>
  <c r="H288" i="5"/>
  <c r="H286" i="5"/>
  <c r="H284" i="5"/>
  <c r="H282" i="5"/>
  <c r="H280" i="5"/>
  <c r="H278" i="5"/>
  <c r="H259" i="5"/>
  <c r="H258" i="5"/>
  <c r="H257" i="5"/>
  <c r="H256" i="5"/>
  <c r="H255" i="5"/>
  <c r="H253" i="5"/>
  <c r="H251" i="5"/>
  <c r="H238" i="5"/>
  <c r="H237" i="5"/>
  <c r="H236" i="5"/>
  <c r="H235" i="5"/>
  <c r="H234" i="5"/>
  <c r="H232" i="5"/>
  <c r="H230" i="5"/>
  <c r="H228" i="5"/>
  <c r="H227" i="5"/>
  <c r="H226" i="5"/>
  <c r="H225" i="5"/>
  <c r="H221" i="5"/>
  <c r="H219" i="5"/>
  <c r="H218" i="5"/>
  <c r="H217" i="5"/>
  <c r="H215" i="5"/>
  <c r="H213" i="5"/>
  <c r="H211" i="5"/>
  <c r="H210" i="5"/>
  <c r="H208" i="5"/>
  <c r="H206" i="5"/>
  <c r="H200" i="5"/>
  <c r="H196" i="5"/>
  <c r="H194" i="5"/>
  <c r="H192" i="5"/>
  <c r="H190" i="5"/>
  <c r="H186" i="5"/>
  <c r="H185" i="5"/>
  <c r="H184" i="5"/>
  <c r="H183" i="5"/>
  <c r="H181" i="5"/>
  <c r="H179" i="5"/>
  <c r="H177" i="5"/>
  <c r="H176" i="5"/>
  <c r="H174" i="5"/>
  <c r="H173" i="5"/>
  <c r="H171" i="5"/>
  <c r="H169" i="5"/>
  <c r="H168" i="5"/>
  <c r="H166" i="5"/>
  <c r="H164" i="5"/>
  <c r="H158" i="5"/>
  <c r="H154" i="5"/>
  <c r="H152" i="5"/>
  <c r="H99" i="5"/>
  <c r="H97" i="5"/>
  <c r="H95" i="5"/>
  <c r="H93" i="5"/>
  <c r="H91" i="5"/>
  <c r="H89" i="5"/>
  <c r="H87" i="5"/>
  <c r="H85" i="5"/>
  <c r="H83" i="5"/>
  <c r="H81" i="5"/>
  <c r="H79" i="5"/>
  <c r="H77" i="5"/>
  <c r="H75" i="5"/>
  <c r="H73" i="5"/>
  <c r="H71" i="5"/>
  <c r="H69" i="5"/>
  <c r="H65" i="5"/>
  <c r="H63" i="5"/>
  <c r="H61" i="5"/>
  <c r="H59" i="5"/>
  <c r="H57" i="5"/>
  <c r="H55" i="5"/>
  <c r="H53" i="5"/>
  <c r="H51" i="5"/>
  <c r="H47" i="5"/>
  <c r="H45" i="5"/>
  <c r="H43" i="5"/>
  <c r="H41" i="5"/>
  <c r="H39" i="5"/>
  <c r="H37" i="5"/>
  <c r="H35" i="5"/>
  <c r="H33" i="5"/>
  <c r="H31" i="5"/>
  <c r="H29" i="5"/>
  <c r="H27" i="5"/>
  <c r="H25" i="5"/>
  <c r="H22" i="5"/>
  <c r="H20" i="5"/>
  <c r="H17" i="5"/>
  <c r="H15" i="5"/>
  <c r="M207" i="4"/>
  <c r="M206" i="4"/>
  <c r="O1295" i="5" s="1"/>
  <c r="M205" i="4"/>
  <c r="O1279" i="5" s="1"/>
  <c r="M204" i="4"/>
  <c r="O1259" i="5" s="1"/>
  <c r="M203" i="4"/>
  <c r="O1239" i="5" s="1"/>
  <c r="M200" i="4"/>
  <c r="O1217" i="5" s="1"/>
  <c r="M199" i="4"/>
  <c r="O1197" i="5" s="1"/>
  <c r="M198" i="4"/>
  <c r="O1193" i="5" s="1"/>
  <c r="M197" i="4"/>
  <c r="O1185" i="5" s="1"/>
  <c r="M196" i="4"/>
  <c r="O1173" i="5" s="1"/>
  <c r="M195" i="4"/>
  <c r="O1153" i="5" s="1"/>
  <c r="M194" i="4"/>
  <c r="O1145" i="5" s="1"/>
  <c r="M193" i="4"/>
  <c r="O1125" i="5" s="1"/>
  <c r="M192" i="4"/>
  <c r="O1109" i="5" s="1"/>
  <c r="M191" i="4"/>
  <c r="O1101" i="5" s="1"/>
  <c r="M190" i="4"/>
  <c r="O1089" i="5" s="1"/>
  <c r="M189" i="4"/>
  <c r="O1073" i="5" s="1"/>
  <c r="M188" i="4"/>
  <c r="O1053" i="5" s="1"/>
  <c r="M187" i="4"/>
  <c r="O1049" i="5" s="1"/>
  <c r="M186" i="4"/>
  <c r="O1037" i="5" s="1"/>
  <c r="M185" i="4"/>
  <c r="O1029" i="5" s="1"/>
  <c r="M184" i="4"/>
  <c r="O1025" i="5" s="1"/>
  <c r="M183" i="4"/>
  <c r="O1005" i="5" s="1"/>
  <c r="M182" i="4"/>
  <c r="O985" i="5" s="1"/>
  <c r="M181" i="4"/>
  <c r="O969" i="5" s="1"/>
  <c r="M180" i="4"/>
  <c r="O949" i="5" s="1"/>
  <c r="M179" i="4"/>
  <c r="O937" i="5" s="1"/>
  <c r="M178" i="4"/>
  <c r="O921" i="5" s="1"/>
  <c r="M177" i="4"/>
  <c r="O917" i="5" s="1"/>
  <c r="M172" i="4"/>
  <c r="O905" i="5" s="1"/>
  <c r="M171" i="4"/>
  <c r="O897" i="5" s="1"/>
  <c r="M166" i="4"/>
  <c r="O877" i="5" s="1"/>
  <c r="M165" i="4"/>
  <c r="O853" i="5" s="1"/>
  <c r="M164" i="4"/>
  <c r="O833" i="5" s="1"/>
  <c r="M163" i="4"/>
  <c r="O829" i="5" s="1"/>
  <c r="M162" i="4"/>
  <c r="O809" i="5" s="1"/>
  <c r="M161" i="4"/>
  <c r="O789" i="5" s="1"/>
  <c r="M160" i="4"/>
  <c r="O777" i="5" s="1"/>
  <c r="M159" i="4"/>
  <c r="O756" i="5" s="1"/>
  <c r="M158" i="4"/>
  <c r="O736" i="5" s="1"/>
  <c r="M157" i="4"/>
  <c r="O712" i="5" s="1"/>
  <c r="M152" i="4"/>
  <c r="O699" i="5" s="1"/>
  <c r="M151" i="4"/>
  <c r="O695" i="5" s="1"/>
  <c r="M150" i="4"/>
  <c r="O687" i="5" s="1"/>
  <c r="M149" i="4"/>
  <c r="O667" i="5" s="1"/>
  <c r="M148" i="4"/>
  <c r="M146" i="4"/>
  <c r="O632" i="5" s="1"/>
  <c r="M145" i="4"/>
  <c r="O620" i="5" s="1"/>
  <c r="M144" i="4"/>
  <c r="O600" i="5" s="1"/>
  <c r="M143" i="4"/>
  <c r="AL143" i="4" s="1"/>
  <c r="M140" i="4"/>
  <c r="O590" i="5" s="1"/>
  <c r="M134" i="4"/>
  <c r="O582" i="5" s="1"/>
  <c r="M133" i="4"/>
  <c r="O566" i="5" s="1"/>
  <c r="M132" i="4"/>
  <c r="O554" i="5" s="1"/>
  <c r="M131" i="4"/>
  <c r="O550" i="5" s="1"/>
  <c r="M130" i="4"/>
  <c r="O534" i="5" s="1"/>
  <c r="M129" i="4"/>
  <c r="O530" i="5" s="1"/>
  <c r="M128" i="4"/>
  <c r="O510" i="5" s="1"/>
  <c r="M127" i="4"/>
  <c r="O502" i="5" s="1"/>
  <c r="M126" i="4"/>
  <c r="O486" i="5" s="1"/>
  <c r="M125" i="4"/>
  <c r="O466" i="5" s="1"/>
  <c r="M122" i="4"/>
  <c r="O460" i="5" s="1"/>
  <c r="M117" i="4"/>
  <c r="O449" i="5" s="1"/>
  <c r="M116" i="4"/>
  <c r="O429" i="5" s="1"/>
  <c r="M115" i="4"/>
  <c r="O413" i="5" s="1"/>
  <c r="M114" i="4"/>
  <c r="O397" i="5" s="1"/>
  <c r="M111" i="4"/>
  <c r="O382" i="5" s="1"/>
  <c r="L207" i="4"/>
  <c r="L206" i="4"/>
  <c r="N1289" i="5" s="1"/>
  <c r="L205" i="4"/>
  <c r="N1279" i="5" s="1"/>
  <c r="L204" i="4"/>
  <c r="N1257" i="5" s="1"/>
  <c r="L203" i="4"/>
  <c r="N1239" i="5" s="1"/>
  <c r="L200" i="4"/>
  <c r="N1215" i="5" s="1"/>
  <c r="L199" i="4"/>
  <c r="N1197" i="5" s="1"/>
  <c r="L198" i="4"/>
  <c r="N1193" i="5" s="1"/>
  <c r="L197" i="4"/>
  <c r="N1185" i="5" s="1"/>
  <c r="L196" i="4"/>
  <c r="N1161" i="5" s="1"/>
  <c r="L195" i="4"/>
  <c r="N1153" i="5" s="1"/>
  <c r="L194" i="4"/>
  <c r="N1139" i="5" s="1"/>
  <c r="L193" i="4"/>
  <c r="N1125" i="5" s="1"/>
  <c r="L192" i="4"/>
  <c r="N1109" i="5" s="1"/>
  <c r="L191" i="4"/>
  <c r="N1101" i="5" s="1"/>
  <c r="L190" i="4"/>
  <c r="N1089" i="5" s="1"/>
  <c r="L189" i="4"/>
  <c r="N1063" i="5" s="1"/>
  <c r="L188" i="4"/>
  <c r="N1053" i="5" s="1"/>
  <c r="L187" i="4"/>
  <c r="N1049" i="5" s="1"/>
  <c r="L186" i="4"/>
  <c r="N1037" i="5" s="1"/>
  <c r="L185" i="4"/>
  <c r="N1029" i="5" s="1"/>
  <c r="L184" i="4"/>
  <c r="N1025" i="5" s="1"/>
  <c r="L183" i="4"/>
  <c r="N993" i="5" s="1"/>
  <c r="L182" i="4"/>
  <c r="N985" i="5" s="1"/>
  <c r="L181" i="4"/>
  <c r="N957" i="5" s="1"/>
  <c r="L180" i="4"/>
  <c r="N949" i="5" s="1"/>
  <c r="L179" i="4"/>
  <c r="N927" i="5" s="1"/>
  <c r="L178" i="4"/>
  <c r="N921" i="5" s="1"/>
  <c r="L177" i="4"/>
  <c r="N917" i="5" s="1"/>
  <c r="L172" i="4"/>
  <c r="N901" i="5" s="1"/>
  <c r="L171" i="4"/>
  <c r="N887" i="5" s="1"/>
  <c r="L166" i="4"/>
  <c r="N877" i="5" s="1"/>
  <c r="L165" i="4"/>
  <c r="N839" i="5" s="1"/>
  <c r="L164" i="4"/>
  <c r="N833" i="5" s="1"/>
  <c r="L163" i="4"/>
  <c r="N825" i="5" s="1"/>
  <c r="L162" i="4"/>
  <c r="N809" i="5" s="1"/>
  <c r="L161" i="4"/>
  <c r="N781" i="5" s="1"/>
  <c r="L160" i="4"/>
  <c r="N759" i="5" s="1"/>
  <c r="L159" i="4"/>
  <c r="N754" i="5" s="1"/>
  <c r="L158" i="4"/>
  <c r="N716" i="5" s="1"/>
  <c r="L157" i="4"/>
  <c r="N712" i="5" s="1"/>
  <c r="L152" i="4"/>
  <c r="N699" i="5" s="1"/>
  <c r="L151" i="4"/>
  <c r="N695" i="5" s="1"/>
  <c r="L150" i="4"/>
  <c r="N687" i="5" s="1"/>
  <c r="L149" i="4"/>
  <c r="N661" i="5" s="1"/>
  <c r="L148" i="4"/>
  <c r="L146" i="4"/>
  <c r="L145" i="4"/>
  <c r="N604" i="5" s="1"/>
  <c r="L144" i="4"/>
  <c r="N598" i="5" s="1"/>
  <c r="L143" i="4"/>
  <c r="AK143" i="4" s="1"/>
  <c r="L140" i="4"/>
  <c r="N590" i="5" s="1"/>
  <c r="L134" i="4"/>
  <c r="N570" i="5" s="1"/>
  <c r="L133" i="4"/>
  <c r="N566" i="5" s="1"/>
  <c r="L132" i="4"/>
  <c r="N554" i="5" s="1"/>
  <c r="L131" i="4"/>
  <c r="N540" i="5" s="1"/>
  <c r="L130" i="4"/>
  <c r="N534" i="5" s="1"/>
  <c r="L129" i="4"/>
  <c r="N530" i="5" s="1"/>
  <c r="L128" i="4"/>
  <c r="N510" i="5" s="1"/>
  <c r="L127" i="4"/>
  <c r="N502" i="5" s="1"/>
  <c r="L126" i="4"/>
  <c r="N478" i="5" s="1"/>
  <c r="L125" i="4"/>
  <c r="N466" i="5" s="1"/>
  <c r="L122" i="4"/>
  <c r="N460" i="5" s="1"/>
  <c r="L117" i="4"/>
  <c r="N447" i="5" s="1"/>
  <c r="L116" i="4"/>
  <c r="N429" i="5" s="1"/>
  <c r="L115" i="4"/>
  <c r="N411" i="5" s="1"/>
  <c r="L114" i="4"/>
  <c r="N397" i="5" s="1"/>
  <c r="L111" i="4"/>
  <c r="N382" i="5" s="1"/>
  <c r="K207" i="4"/>
  <c r="K206" i="4"/>
  <c r="K205" i="4"/>
  <c r="M1271" i="5" s="1"/>
  <c r="K204" i="4"/>
  <c r="M1255" i="5" s="1"/>
  <c r="K203" i="4"/>
  <c r="M1231" i="5" s="1"/>
  <c r="K200" i="4"/>
  <c r="M1211" i="5" s="1"/>
  <c r="K199" i="4"/>
  <c r="M1195" i="5" s="1"/>
  <c r="K198" i="4"/>
  <c r="AJ198" i="4" s="1"/>
  <c r="K197" i="4"/>
  <c r="M1185" i="5" s="1"/>
  <c r="K196" i="4"/>
  <c r="M1173" i="5" s="1"/>
  <c r="K195" i="4"/>
  <c r="M1153" i="5" s="1"/>
  <c r="K194" i="4"/>
  <c r="M1131" i="5" s="1"/>
  <c r="K193" i="4"/>
  <c r="M1125" i="5" s="1"/>
  <c r="K192" i="4"/>
  <c r="M1109" i="5" s="1"/>
  <c r="K191" i="4"/>
  <c r="M1101" i="5" s="1"/>
  <c r="K190" i="4"/>
  <c r="M1089" i="5" s="1"/>
  <c r="K189" i="4"/>
  <c r="M1073" i="5" s="1"/>
  <c r="K188" i="4"/>
  <c r="M1053" i="5" s="1"/>
  <c r="K187" i="4"/>
  <c r="M1043" i="5" s="1"/>
  <c r="K186" i="4"/>
  <c r="M1037" i="5" s="1"/>
  <c r="K185" i="4"/>
  <c r="M1029" i="5" s="1"/>
  <c r="K184" i="4"/>
  <c r="M1025" i="5" s="1"/>
  <c r="K183" i="4"/>
  <c r="M1005" i="5" s="1"/>
  <c r="K182" i="4"/>
  <c r="M985" i="5" s="1"/>
  <c r="K181" i="4"/>
  <c r="M969" i="5" s="1"/>
  <c r="K180" i="4"/>
  <c r="M945" i="5" s="1"/>
  <c r="K179" i="4"/>
  <c r="M937" i="5" s="1"/>
  <c r="K178" i="4"/>
  <c r="M921" i="5" s="1"/>
  <c r="K177" i="4"/>
  <c r="M917" i="5" s="1"/>
  <c r="K172" i="4"/>
  <c r="M905" i="5" s="1"/>
  <c r="K171" i="4"/>
  <c r="M897" i="5" s="1"/>
  <c r="K166" i="4"/>
  <c r="M877" i="5" s="1"/>
  <c r="K165" i="4"/>
  <c r="M843" i="5" s="1"/>
  <c r="K164" i="4"/>
  <c r="M833" i="5" s="1"/>
  <c r="K163" i="4"/>
  <c r="M829" i="5" s="1"/>
  <c r="K162" i="4"/>
  <c r="M809" i="5" s="1"/>
  <c r="K161" i="4"/>
  <c r="M787" i="5" s="1"/>
  <c r="K160" i="4"/>
  <c r="M777" i="5" s="1"/>
  <c r="K159" i="4"/>
  <c r="M756" i="5" s="1"/>
  <c r="K158" i="4"/>
  <c r="M736" i="5" s="1"/>
  <c r="K157" i="4"/>
  <c r="M712" i="5" s="1"/>
  <c r="K152" i="4"/>
  <c r="M699" i="5" s="1"/>
  <c r="K151" i="4"/>
  <c r="M695" i="5" s="1"/>
  <c r="K150" i="4"/>
  <c r="M673" i="5" s="1"/>
  <c r="K149" i="4"/>
  <c r="M661" i="5" s="1"/>
  <c r="K148" i="4"/>
  <c r="K146" i="4"/>
  <c r="K145" i="4"/>
  <c r="M620" i="5" s="1"/>
  <c r="K144" i="4"/>
  <c r="K143" i="4"/>
  <c r="AJ143" i="4" s="1"/>
  <c r="K140" i="4"/>
  <c r="M590" i="5" s="1"/>
  <c r="K134" i="4"/>
  <c r="M582" i="5" s="1"/>
  <c r="K133" i="4"/>
  <c r="M566" i="5" s="1"/>
  <c r="K132" i="4"/>
  <c r="M554" i="5" s="1"/>
  <c r="K131" i="4"/>
  <c r="M550" i="5" s="1"/>
  <c r="K130" i="4"/>
  <c r="M534" i="5" s="1"/>
  <c r="K129" i="4"/>
  <c r="M530" i="5" s="1"/>
  <c r="K128" i="4"/>
  <c r="M508" i="5" s="1"/>
  <c r="K127" i="4"/>
  <c r="M502" i="5" s="1"/>
  <c r="K126" i="4"/>
  <c r="M472" i="5" s="1"/>
  <c r="K125" i="4"/>
  <c r="M466" i="5" s="1"/>
  <c r="K122" i="4"/>
  <c r="M460" i="5" s="1"/>
  <c r="K117" i="4"/>
  <c r="M447" i="5" s="1"/>
  <c r="K116" i="4"/>
  <c r="M423" i="5" s="1"/>
  <c r="K115" i="4"/>
  <c r="M413" i="5" s="1"/>
  <c r="K114" i="4"/>
  <c r="M397" i="5" s="1"/>
  <c r="K111" i="4"/>
  <c r="M382" i="5" s="1"/>
  <c r="J207" i="4"/>
  <c r="J206" i="4"/>
  <c r="L1295" i="5" s="1"/>
  <c r="J205" i="4"/>
  <c r="L1279" i="5" s="1"/>
  <c r="J204" i="4"/>
  <c r="L1249" i="5" s="1"/>
  <c r="J203" i="4"/>
  <c r="L1239" i="5" s="1"/>
  <c r="J200" i="4"/>
  <c r="L1199" i="5" s="1"/>
  <c r="J199" i="4"/>
  <c r="L1197" i="5" s="1"/>
  <c r="J198" i="4"/>
  <c r="AI198" i="4" s="1"/>
  <c r="J197" i="4"/>
  <c r="L1177" i="5" s="1"/>
  <c r="J196" i="4"/>
  <c r="L1163" i="5" s="1"/>
  <c r="J195" i="4"/>
  <c r="L1151" i="5" s="1"/>
  <c r="J194" i="4"/>
  <c r="L1145" i="5" s="1"/>
  <c r="J193" i="4"/>
  <c r="L1125" i="5" s="1"/>
  <c r="J192" i="4"/>
  <c r="L1109" i="5" s="1"/>
  <c r="J191" i="4"/>
  <c r="L1101" i="5" s="1"/>
  <c r="J190" i="4"/>
  <c r="L1089" i="5" s="1"/>
  <c r="J189" i="4"/>
  <c r="L1065" i="5" s="1"/>
  <c r="J188" i="4"/>
  <c r="L1051" i="5" s="1"/>
  <c r="J187" i="4"/>
  <c r="J186" i="4"/>
  <c r="L1037" i="5" s="1"/>
  <c r="J185" i="4"/>
  <c r="L1029" i="5" s="1"/>
  <c r="J184" i="4"/>
  <c r="L1007" i="5" s="1"/>
  <c r="J183" i="4"/>
  <c r="L995" i="5" s="1"/>
  <c r="J182" i="4"/>
  <c r="L985" i="5" s="1"/>
  <c r="J181" i="4"/>
  <c r="L955" i="5" s="1"/>
  <c r="J180" i="4"/>
  <c r="L943" i="5" s="1"/>
  <c r="J179" i="4"/>
  <c r="L931" i="5" s="1"/>
  <c r="J178" i="4"/>
  <c r="L921" i="5" s="1"/>
  <c r="J177" i="4"/>
  <c r="L917" i="5" s="1"/>
  <c r="J172" i="4"/>
  <c r="L905" i="5" s="1"/>
  <c r="J171" i="4"/>
  <c r="L885" i="5" s="1"/>
  <c r="J166" i="4"/>
  <c r="L877" i="5" s="1"/>
  <c r="J165" i="4"/>
  <c r="L853" i="5" s="1"/>
  <c r="J164" i="4"/>
  <c r="L833" i="5" s="1"/>
  <c r="J163" i="4"/>
  <c r="L827" i="5" s="1"/>
  <c r="J162" i="4"/>
  <c r="L809" i="5" s="1"/>
  <c r="J161" i="4"/>
  <c r="L789" i="5" s="1"/>
  <c r="J160" i="4"/>
  <c r="L777" i="5" s="1"/>
  <c r="J159" i="4"/>
  <c r="L750" i="5" s="1"/>
  <c r="J158" i="4"/>
  <c r="L736" i="5" s="1"/>
  <c r="J157" i="4"/>
  <c r="L712" i="5" s="1"/>
  <c r="J152" i="4"/>
  <c r="L699" i="5" s="1"/>
  <c r="J151" i="4"/>
  <c r="L695" i="5" s="1"/>
  <c r="J150" i="4"/>
  <c r="L687" i="5" s="1"/>
  <c r="J149" i="4"/>
  <c r="L667" i="5" s="1"/>
  <c r="J148" i="4"/>
  <c r="J146" i="4"/>
  <c r="L626" i="5" s="1"/>
  <c r="J145" i="4"/>
  <c r="L618" i="5" s="1"/>
  <c r="J144" i="4"/>
  <c r="L600" i="5" s="1"/>
  <c r="J143" i="4"/>
  <c r="AI143" i="4" s="1"/>
  <c r="J140" i="4"/>
  <c r="L590" i="5" s="1"/>
  <c r="J134" i="4"/>
  <c r="L582" i="5" s="1"/>
  <c r="J133" i="4"/>
  <c r="L560" i="5" s="1"/>
  <c r="J132" i="4"/>
  <c r="L554" i="5" s="1"/>
  <c r="J131" i="4"/>
  <c r="L550" i="5" s="1"/>
  <c r="J130" i="4"/>
  <c r="L534" i="5" s="1"/>
  <c r="J129" i="4"/>
  <c r="L518" i="5" s="1"/>
  <c r="J128" i="4"/>
  <c r="L504" i="5" s="1"/>
  <c r="J127" i="4"/>
  <c r="L502" i="5" s="1"/>
  <c r="J126" i="4"/>
  <c r="L478" i="5" s="1"/>
  <c r="J125" i="4"/>
  <c r="L466" i="5" s="1"/>
  <c r="J122" i="4"/>
  <c r="L460" i="5" s="1"/>
  <c r="J117" i="4"/>
  <c r="L449" i="5" s="1"/>
  <c r="J116" i="4"/>
  <c r="L417" i="5" s="1"/>
  <c r="J115" i="4"/>
  <c r="L413" i="5" s="1"/>
  <c r="J114" i="4"/>
  <c r="L395" i="5" s="1"/>
  <c r="J111" i="4"/>
  <c r="L382" i="5" s="1"/>
  <c r="I207" i="4"/>
  <c r="I206" i="4"/>
  <c r="K1295" i="5" s="1"/>
  <c r="I205" i="4"/>
  <c r="K1265" i="5" s="1"/>
  <c r="I204" i="4"/>
  <c r="K1247" i="5" s="1"/>
  <c r="I203" i="4"/>
  <c r="K1239" i="5" s="1"/>
  <c r="I200" i="4"/>
  <c r="K1217" i="5" s="1"/>
  <c r="I199" i="4"/>
  <c r="K1197" i="5" s="1"/>
  <c r="I198" i="4"/>
  <c r="K1193" i="5" s="1"/>
  <c r="I197" i="4"/>
  <c r="K1179" i="5" s="1"/>
  <c r="I196" i="4"/>
  <c r="I195" i="4"/>
  <c r="K1153" i="5" s="1"/>
  <c r="I194" i="4"/>
  <c r="K1145" i="5" s="1"/>
  <c r="I193" i="4"/>
  <c r="K1119" i="5" s="1"/>
  <c r="I192" i="4"/>
  <c r="K1107" i="5" s="1"/>
  <c r="I191" i="4"/>
  <c r="K1101" i="5" s="1"/>
  <c r="I190" i="4"/>
  <c r="I189" i="4"/>
  <c r="K1061" i="5" s="1"/>
  <c r="I188" i="4"/>
  <c r="K1053" i="5" s="1"/>
  <c r="I187" i="4"/>
  <c r="K1043" i="5" s="1"/>
  <c r="I186" i="4"/>
  <c r="K1037" i="5" s="1"/>
  <c r="I185" i="4"/>
  <c r="K1029" i="5" s="1"/>
  <c r="I184" i="4"/>
  <c r="K1023" i="5" s="1"/>
  <c r="I183" i="4"/>
  <c r="K993" i="5" s="1"/>
  <c r="I182" i="4"/>
  <c r="K985" i="5" s="1"/>
  <c r="I181" i="4"/>
  <c r="K955" i="5" s="1"/>
  <c r="I180" i="4"/>
  <c r="K949" i="5" s="1"/>
  <c r="I179" i="4"/>
  <c r="K933" i="5" s="1"/>
  <c r="I178" i="4"/>
  <c r="K921" i="5" s="1"/>
  <c r="I177" i="4"/>
  <c r="K917" i="5" s="1"/>
  <c r="I172" i="4"/>
  <c r="K905" i="5" s="1"/>
  <c r="I171" i="4"/>
  <c r="K885" i="5" s="1"/>
  <c r="I166" i="4"/>
  <c r="K871" i="5" s="1"/>
  <c r="I165" i="4"/>
  <c r="K853" i="5" s="1"/>
  <c r="I164" i="4"/>
  <c r="K833" i="5" s="1"/>
  <c r="I163" i="4"/>
  <c r="I162" i="4"/>
  <c r="K809" i="5" s="1"/>
  <c r="I161" i="4"/>
  <c r="K779" i="5" s="1"/>
  <c r="I160" i="4"/>
  <c r="K777" i="5" s="1"/>
  <c r="I159" i="4"/>
  <c r="K756" i="5" s="1"/>
  <c r="I158" i="4"/>
  <c r="K736" i="5" s="1"/>
  <c r="I157" i="4"/>
  <c r="K712" i="5" s="1"/>
  <c r="I152" i="4"/>
  <c r="K699" i="5" s="1"/>
  <c r="I151" i="4"/>
  <c r="K693" i="5" s="1"/>
  <c r="I150" i="4"/>
  <c r="K685" i="5" s="1"/>
  <c r="I149" i="4"/>
  <c r="K667" i="5" s="1"/>
  <c r="I148" i="4"/>
  <c r="I146" i="4"/>
  <c r="K626" i="5" s="1"/>
  <c r="I145" i="4"/>
  <c r="K610" i="5" s="1"/>
  <c r="I144" i="4"/>
  <c r="K600" i="5" s="1"/>
  <c r="I143" i="4"/>
  <c r="AH143" i="4" s="1"/>
  <c r="I140" i="4"/>
  <c r="K590" i="5" s="1"/>
  <c r="I134" i="4"/>
  <c r="K582" i="5" s="1"/>
  <c r="I133" i="4"/>
  <c r="K566" i="5" s="1"/>
  <c r="I132" i="4"/>
  <c r="K554" i="5" s="1"/>
  <c r="I131" i="4"/>
  <c r="K550" i="5" s="1"/>
  <c r="I130" i="4"/>
  <c r="K534" i="5" s="1"/>
  <c r="I129" i="4"/>
  <c r="K524" i="5" s="1"/>
  <c r="I128" i="4"/>
  <c r="K510" i="5" s="1"/>
  <c r="I127" i="4"/>
  <c r="K490" i="5" s="1"/>
  <c r="I126" i="4"/>
  <c r="K480" i="5" s="1"/>
  <c r="I125" i="4"/>
  <c r="K466" i="5" s="1"/>
  <c r="I122" i="4"/>
  <c r="K460" i="5" s="1"/>
  <c r="I117" i="4"/>
  <c r="K435" i="5" s="1"/>
  <c r="I116" i="4"/>
  <c r="K429" i="5" s="1"/>
  <c r="I115" i="4"/>
  <c r="K405" i="5" s="1"/>
  <c r="I114" i="4"/>
  <c r="K391" i="5" s="1"/>
  <c r="I111" i="4"/>
  <c r="K382" i="5" s="1"/>
  <c r="H207" i="4"/>
  <c r="H206" i="4"/>
  <c r="J1295" i="5" s="1"/>
  <c r="H205" i="4"/>
  <c r="J1277" i="5" s="1"/>
  <c r="H204" i="4"/>
  <c r="J1259" i="5" s="1"/>
  <c r="H203" i="4"/>
  <c r="J1225" i="5" s="1"/>
  <c r="H200" i="4"/>
  <c r="J1217" i="5" s="1"/>
  <c r="H199" i="4"/>
  <c r="J1197" i="5" s="1"/>
  <c r="H198" i="4"/>
  <c r="J1193" i="5" s="1"/>
  <c r="H197" i="4"/>
  <c r="J1185" i="5" s="1"/>
  <c r="H196" i="4"/>
  <c r="J1169" i="5" s="1"/>
  <c r="H195" i="4"/>
  <c r="J1153" i="5" s="1"/>
  <c r="H194" i="4"/>
  <c r="J1139" i="5" s="1"/>
  <c r="H193" i="4"/>
  <c r="J1121" i="5" s="1"/>
  <c r="H192" i="4"/>
  <c r="J1109" i="5" s="1"/>
  <c r="H191" i="4"/>
  <c r="J1101" i="5" s="1"/>
  <c r="H190" i="4"/>
  <c r="H189" i="4"/>
  <c r="J1073" i="5" s="1"/>
  <c r="H188" i="4"/>
  <c r="J1053" i="5" s="1"/>
  <c r="H187" i="4"/>
  <c r="J1049" i="5" s="1"/>
  <c r="H186" i="4"/>
  <c r="J1031" i="5" s="1"/>
  <c r="H185" i="4"/>
  <c r="J1029" i="5" s="1"/>
  <c r="H184" i="4"/>
  <c r="J1025" i="5" s="1"/>
  <c r="H183" i="4"/>
  <c r="J1005" i="5" s="1"/>
  <c r="H182" i="4"/>
  <c r="J985" i="5" s="1"/>
  <c r="H181" i="4"/>
  <c r="J965" i="5" s="1"/>
  <c r="H180" i="4"/>
  <c r="J949" i="5" s="1"/>
  <c r="H179" i="4"/>
  <c r="J937" i="5" s="1"/>
  <c r="H178" i="4"/>
  <c r="J919" i="5" s="1"/>
  <c r="H177" i="4"/>
  <c r="J917" i="5" s="1"/>
  <c r="H172" i="4"/>
  <c r="J905" i="5" s="1"/>
  <c r="H171" i="4"/>
  <c r="J895" i="5" s="1"/>
  <c r="H166" i="4"/>
  <c r="J867" i="5" s="1"/>
  <c r="H165" i="4"/>
  <c r="J843" i="5" s="1"/>
  <c r="H164" i="4"/>
  <c r="J833" i="5" s="1"/>
  <c r="H163" i="4"/>
  <c r="J829" i="5" s="1"/>
  <c r="H162" i="4"/>
  <c r="J809" i="5" s="1"/>
  <c r="H161" i="4"/>
  <c r="J789" i="5" s="1"/>
  <c r="H160" i="4"/>
  <c r="J765" i="5" s="1"/>
  <c r="H159" i="4"/>
  <c r="J756" i="5" s="1"/>
  <c r="H158" i="4"/>
  <c r="J736" i="5" s="1"/>
  <c r="H157" i="4"/>
  <c r="J712" i="5" s="1"/>
  <c r="H152" i="4"/>
  <c r="J699" i="5" s="1"/>
  <c r="H151" i="4"/>
  <c r="J693" i="5" s="1"/>
  <c r="H150" i="4"/>
  <c r="J679" i="5" s="1"/>
  <c r="H149" i="4"/>
  <c r="J667" i="5" s="1"/>
  <c r="H148" i="4"/>
  <c r="H146" i="4"/>
  <c r="J632" i="5" s="1"/>
  <c r="H145" i="4"/>
  <c r="J604" i="5" s="1"/>
  <c r="H144" i="4"/>
  <c r="J600" i="5" s="1"/>
  <c r="H143" i="4"/>
  <c r="AG143" i="4" s="1"/>
  <c r="H140" i="4"/>
  <c r="J590" i="5" s="1"/>
  <c r="H134" i="4"/>
  <c r="J580" i="5" s="1"/>
  <c r="H133" i="4"/>
  <c r="J566" i="5" s="1"/>
  <c r="H132" i="4"/>
  <c r="J554" i="5" s="1"/>
  <c r="H131" i="4"/>
  <c r="J550" i="5" s="1"/>
  <c r="H130" i="4"/>
  <c r="J534" i="5" s="1"/>
  <c r="H129" i="4"/>
  <c r="J530" i="5" s="1"/>
  <c r="H128" i="4"/>
  <c r="J510" i="5" s="1"/>
  <c r="H127" i="4"/>
  <c r="J502" i="5" s="1"/>
  <c r="H126" i="4"/>
  <c r="J478" i="5" s="1"/>
  <c r="H125" i="4"/>
  <c r="J466" i="5" s="1"/>
  <c r="H122" i="4"/>
  <c r="J458" i="5" s="1"/>
  <c r="H117" i="4"/>
  <c r="J441" i="5" s="1"/>
  <c r="H116" i="4"/>
  <c r="J429" i="5" s="1"/>
  <c r="H115" i="4"/>
  <c r="J411" i="5" s="1"/>
  <c r="H114" i="4"/>
  <c r="J397" i="5" s="1"/>
  <c r="H111" i="4"/>
  <c r="J380" i="5" s="1"/>
  <c r="G207" i="4"/>
  <c r="G206" i="4"/>
  <c r="I1295" i="5" s="1"/>
  <c r="G205" i="4"/>
  <c r="I1279" i="5" s="1"/>
  <c r="G204" i="4"/>
  <c r="I1259" i="5" s="1"/>
  <c r="G203" i="4"/>
  <c r="I1233" i="5" s="1"/>
  <c r="G200" i="4"/>
  <c r="I1213" i="5" s="1"/>
  <c r="G199" i="4"/>
  <c r="I1197" i="5" s="1"/>
  <c r="G198" i="4"/>
  <c r="I1187" i="5" s="1"/>
  <c r="G197" i="4"/>
  <c r="I1185" i="5" s="1"/>
  <c r="G196" i="4"/>
  <c r="I1173" i="5" s="1"/>
  <c r="G195" i="4"/>
  <c r="I1151" i="5" s="1"/>
  <c r="G194" i="4"/>
  <c r="I1131" i="5" s="1"/>
  <c r="G193" i="4"/>
  <c r="I1125" i="5" s="1"/>
  <c r="G192" i="4"/>
  <c r="I1109" i="5" s="1"/>
  <c r="G191" i="4"/>
  <c r="I1097" i="5" s="1"/>
  <c r="G190" i="4"/>
  <c r="I1079" i="5" s="1"/>
  <c r="G189" i="4"/>
  <c r="I1067" i="5" s="1"/>
  <c r="G188" i="4"/>
  <c r="I1053" i="5" s="1"/>
  <c r="G187" i="4"/>
  <c r="I1049" i="5" s="1"/>
  <c r="G186" i="4"/>
  <c r="I1037" i="5" s="1"/>
  <c r="G185" i="4"/>
  <c r="I1029" i="5" s="1"/>
  <c r="G184" i="4"/>
  <c r="I1025" i="5" s="1"/>
  <c r="G183" i="4"/>
  <c r="I995" i="5" s="1"/>
  <c r="G182" i="4"/>
  <c r="I985" i="5" s="1"/>
  <c r="G181" i="4"/>
  <c r="I953" i="5" s="1"/>
  <c r="G180" i="4"/>
  <c r="I949" i="5" s="1"/>
  <c r="G179" i="4"/>
  <c r="I935" i="5" s="1"/>
  <c r="G178" i="4"/>
  <c r="I921" i="5" s="1"/>
  <c r="G177" i="4"/>
  <c r="I917" i="5" s="1"/>
  <c r="G172" i="4"/>
  <c r="I905" i="5" s="1"/>
  <c r="G171" i="4"/>
  <c r="I883" i="5" s="1"/>
  <c r="G166" i="4"/>
  <c r="I873" i="5" s="1"/>
  <c r="G165" i="4"/>
  <c r="I839" i="5" s="1"/>
  <c r="G164" i="4"/>
  <c r="I833" i="5" s="1"/>
  <c r="G163" i="4"/>
  <c r="G162" i="4"/>
  <c r="I809" i="5" s="1"/>
  <c r="G161" i="4"/>
  <c r="I789" i="5" s="1"/>
  <c r="G160" i="4"/>
  <c r="I777" i="5" s="1"/>
  <c r="G159" i="4"/>
  <c r="I756" i="5" s="1"/>
  <c r="G158" i="4"/>
  <c r="I724" i="5" s="1"/>
  <c r="G157" i="4"/>
  <c r="I712" i="5" s="1"/>
  <c r="G152" i="4"/>
  <c r="I699" i="5" s="1"/>
  <c r="G151" i="4"/>
  <c r="I695" i="5" s="1"/>
  <c r="G150" i="4"/>
  <c r="I683" i="5" s="1"/>
  <c r="G149" i="4"/>
  <c r="I667" i="5" s="1"/>
  <c r="G148" i="4"/>
  <c r="G146" i="4"/>
  <c r="I632" i="5" s="1"/>
  <c r="G145" i="4"/>
  <c r="I612" i="5" s="1"/>
  <c r="G144" i="4"/>
  <c r="I600" i="5" s="1"/>
  <c r="G143" i="4"/>
  <c r="AF143" i="4" s="1"/>
  <c r="G140" i="4"/>
  <c r="I590" i="5" s="1"/>
  <c r="G134" i="4"/>
  <c r="I582" i="5" s="1"/>
  <c r="G133" i="4"/>
  <c r="I566" i="5" s="1"/>
  <c r="G132" i="4"/>
  <c r="I554" i="5" s="1"/>
  <c r="G131" i="4"/>
  <c r="I550" i="5" s="1"/>
  <c r="G130" i="4"/>
  <c r="I534" i="5" s="1"/>
  <c r="G129" i="4"/>
  <c r="I526" i="5" s="1"/>
  <c r="G128" i="4"/>
  <c r="I510" i="5" s="1"/>
  <c r="G127" i="4"/>
  <c r="I502" i="5" s="1"/>
  <c r="G126" i="4"/>
  <c r="I486" i="5" s="1"/>
  <c r="G125" i="4"/>
  <c r="I466" i="5" s="1"/>
  <c r="G122" i="4"/>
  <c r="I460" i="5" s="1"/>
  <c r="G117" i="4"/>
  <c r="I449" i="5" s="1"/>
  <c r="G116" i="4"/>
  <c r="I429" i="5" s="1"/>
  <c r="G115" i="4"/>
  <c r="I413" i="5" s="1"/>
  <c r="G114" i="4"/>
  <c r="I397" i="5" s="1"/>
  <c r="G111" i="4"/>
  <c r="I382" i="5" s="1"/>
  <c r="F207" i="4"/>
  <c r="F206" i="4"/>
  <c r="H1295" i="5" s="1"/>
  <c r="F205" i="4"/>
  <c r="H1269" i="5" s="1"/>
  <c r="F204" i="4"/>
  <c r="H1259" i="5" s="1"/>
  <c r="F203" i="4"/>
  <c r="H1239" i="5" s="1"/>
  <c r="F200" i="4"/>
  <c r="H1205" i="5" s="1"/>
  <c r="F199" i="4"/>
  <c r="H1197" i="5" s="1"/>
  <c r="F198" i="4"/>
  <c r="AE198" i="4" s="1"/>
  <c r="F197" i="4"/>
  <c r="H1185" i="5" s="1"/>
  <c r="F196" i="4"/>
  <c r="H1171" i="5" s="1"/>
  <c r="F195" i="4"/>
  <c r="H1151" i="5" s="1"/>
  <c r="F194" i="4"/>
  <c r="H1145" i="5" s="1"/>
  <c r="F193" i="4"/>
  <c r="H1125" i="5" s="1"/>
  <c r="F192" i="4"/>
  <c r="F191" i="4"/>
  <c r="H1101" i="5" s="1"/>
  <c r="F190" i="4"/>
  <c r="H1079" i="5" s="1"/>
  <c r="F189" i="4"/>
  <c r="H1073" i="5" s="1"/>
  <c r="F188" i="4"/>
  <c r="H1053" i="5" s="1"/>
  <c r="F187" i="4"/>
  <c r="H1049" i="5" s="1"/>
  <c r="F186" i="4"/>
  <c r="H1035" i="5" s="1"/>
  <c r="F185" i="4"/>
  <c r="H1029" i="5" s="1"/>
  <c r="F184" i="4"/>
  <c r="H1007" i="5" s="1"/>
  <c r="F183" i="4"/>
  <c r="H1005" i="5" s="1"/>
  <c r="F182" i="4"/>
  <c r="H985" i="5" s="1"/>
  <c r="F181" i="4"/>
  <c r="H969" i="5" s="1"/>
  <c r="F180" i="4"/>
  <c r="H947" i="5" s="1"/>
  <c r="F179" i="4"/>
  <c r="H937" i="5" s="1"/>
  <c r="F178" i="4"/>
  <c r="H921" i="5" s="1"/>
  <c r="F177" i="4"/>
  <c r="H917" i="5" s="1"/>
  <c r="F172" i="4"/>
  <c r="H905" i="5" s="1"/>
  <c r="F171" i="4"/>
  <c r="H895" i="5" s="1"/>
  <c r="F166" i="4"/>
  <c r="H871" i="5" s="1"/>
  <c r="F165" i="4"/>
  <c r="H853" i="5" s="1"/>
  <c r="F164" i="4"/>
  <c r="H833" i="5" s="1"/>
  <c r="F163" i="4"/>
  <c r="H829" i="5" s="1"/>
  <c r="F162" i="4"/>
  <c r="H809" i="5" s="1"/>
  <c r="F161" i="4"/>
  <c r="H789" i="5" s="1"/>
  <c r="F160" i="4"/>
  <c r="H763" i="5" s="1"/>
  <c r="F159" i="4"/>
  <c r="H752" i="5" s="1"/>
  <c r="F158" i="4"/>
  <c r="H728" i="5" s="1"/>
  <c r="F157" i="4"/>
  <c r="H708" i="5" s="1"/>
  <c r="F152" i="4"/>
  <c r="H699" i="5" s="1"/>
  <c r="F151" i="4"/>
  <c r="H695" i="5" s="1"/>
  <c r="F150" i="4"/>
  <c r="H683" i="5" s="1"/>
  <c r="F149" i="4"/>
  <c r="H667" i="5" s="1"/>
  <c r="F148" i="4"/>
  <c r="F146" i="4"/>
  <c r="H626" i="5" s="1"/>
  <c r="F145" i="4"/>
  <c r="H612" i="5" s="1"/>
  <c r="F144" i="4"/>
  <c r="H600" i="5" s="1"/>
  <c r="F143" i="4"/>
  <c r="AE143" i="4" s="1"/>
  <c r="F140" i="4"/>
  <c r="H590" i="5" s="1"/>
  <c r="F134" i="4"/>
  <c r="H582" i="5" s="1"/>
  <c r="F133" i="4"/>
  <c r="H566" i="5" s="1"/>
  <c r="F132" i="4"/>
  <c r="H554" i="5" s="1"/>
  <c r="F131" i="4"/>
  <c r="H540" i="5" s="1"/>
  <c r="F130" i="4"/>
  <c r="H534" i="5" s="1"/>
  <c r="F129" i="4"/>
  <c r="H514" i="5" s="1"/>
  <c r="F128" i="4"/>
  <c r="H510" i="5" s="1"/>
  <c r="F127" i="4"/>
  <c r="H500" i="5" s="1"/>
  <c r="F126" i="4"/>
  <c r="H476" i="5" s="1"/>
  <c r="F125" i="4"/>
  <c r="H466" i="5" s="1"/>
  <c r="F122" i="4"/>
  <c r="H460" i="5" s="1"/>
  <c r="F117" i="4"/>
  <c r="H447" i="5" s="1"/>
  <c r="F116" i="4"/>
  <c r="H429" i="5" s="1"/>
  <c r="F115" i="4"/>
  <c r="H413" i="5" s="1"/>
  <c r="F114" i="4"/>
  <c r="H397" i="5" s="1"/>
  <c r="F111" i="4"/>
  <c r="H382" i="5" s="1"/>
  <c r="E207" i="4"/>
  <c r="E206" i="4"/>
  <c r="G1289" i="5" s="1"/>
  <c r="E205" i="4"/>
  <c r="G1279" i="5" s="1"/>
  <c r="E204" i="4"/>
  <c r="G1257" i="5" s="1"/>
  <c r="E203" i="4"/>
  <c r="G1239" i="5" s="1"/>
  <c r="E200" i="4"/>
  <c r="G1217" i="5" s="1"/>
  <c r="E199" i="4"/>
  <c r="G1195" i="5" s="1"/>
  <c r="E198" i="4"/>
  <c r="G1191" i="5" s="1"/>
  <c r="E197" i="4"/>
  <c r="AD197" i="4" s="1"/>
  <c r="E196" i="4"/>
  <c r="G1173" i="5" s="1"/>
  <c r="E195" i="4"/>
  <c r="G1153" i="5" s="1"/>
  <c r="E194" i="4"/>
  <c r="G1143" i="5" s="1"/>
  <c r="E193" i="4"/>
  <c r="G1125" i="5" s="1"/>
  <c r="E192" i="4"/>
  <c r="G1109" i="5" s="1"/>
  <c r="E191" i="4"/>
  <c r="G1101" i="5" s="1"/>
  <c r="E190" i="4"/>
  <c r="E189" i="4"/>
  <c r="G1069" i="5" s="1"/>
  <c r="E188" i="4"/>
  <c r="G1053" i="5" s="1"/>
  <c r="E187" i="4"/>
  <c r="G1049" i="5" s="1"/>
  <c r="E186" i="4"/>
  <c r="G1037" i="5" s="1"/>
  <c r="E185" i="4"/>
  <c r="G1029" i="5" s="1"/>
  <c r="E184" i="4"/>
  <c r="G1009" i="5" s="1"/>
  <c r="E183" i="4"/>
  <c r="G999" i="5" s="1"/>
  <c r="E182" i="4"/>
  <c r="AD182" i="4" s="1"/>
  <c r="E181" i="4"/>
  <c r="G953" i="5" s="1"/>
  <c r="E180" i="4"/>
  <c r="G945" i="5" s="1"/>
  <c r="E179" i="4"/>
  <c r="G937" i="5" s="1"/>
  <c r="E178" i="4"/>
  <c r="G921" i="5" s="1"/>
  <c r="E177" i="4"/>
  <c r="G917" i="5" s="1"/>
  <c r="E172" i="4"/>
  <c r="G905" i="5" s="1"/>
  <c r="E171" i="4"/>
  <c r="G897" i="5" s="1"/>
  <c r="E166" i="4"/>
  <c r="G869" i="5" s="1"/>
  <c r="E165" i="4"/>
  <c r="AD165" i="4" s="1"/>
  <c r="E164" i="4"/>
  <c r="G833" i="5" s="1"/>
  <c r="E163" i="4"/>
  <c r="G823" i="5" s="1"/>
  <c r="E162" i="4"/>
  <c r="G809" i="5" s="1"/>
  <c r="E161" i="4"/>
  <c r="AD161" i="4" s="1"/>
  <c r="E160" i="4"/>
  <c r="AD160" i="4" s="1"/>
  <c r="E159" i="4"/>
  <c r="G756" i="5" s="1"/>
  <c r="E158" i="4"/>
  <c r="G728" i="5" s="1"/>
  <c r="E157" i="4"/>
  <c r="G712" i="5" s="1"/>
  <c r="E152" i="4"/>
  <c r="G699" i="5" s="1"/>
  <c r="E151" i="4"/>
  <c r="G695" i="5" s="1"/>
  <c r="E150" i="4"/>
  <c r="G675" i="5" s="1"/>
  <c r="E149" i="4"/>
  <c r="E148" i="4"/>
  <c r="AD148" i="4" s="1"/>
  <c r="E146" i="4"/>
  <c r="G630" i="5" s="1"/>
  <c r="E145" i="4"/>
  <c r="G606" i="5" s="1"/>
  <c r="E144" i="4"/>
  <c r="G600" i="5" s="1"/>
  <c r="E143" i="4"/>
  <c r="AD143" i="4" s="1"/>
  <c r="E140" i="4"/>
  <c r="G590" i="5" s="1"/>
  <c r="E134" i="4"/>
  <c r="G582" i="5" s="1"/>
  <c r="E133" i="4"/>
  <c r="G566" i="5" s="1"/>
  <c r="E132" i="4"/>
  <c r="G554" i="5" s="1"/>
  <c r="E131" i="4"/>
  <c r="G536" i="5" s="1"/>
  <c r="E130" i="4"/>
  <c r="G534" i="5" s="1"/>
  <c r="E129" i="4"/>
  <c r="G524" i="5" s="1"/>
  <c r="E128" i="4"/>
  <c r="G510" i="5" s="1"/>
  <c r="E127" i="4"/>
  <c r="G502" i="5" s="1"/>
  <c r="E126" i="4"/>
  <c r="G482" i="5" s="1"/>
  <c r="E125" i="4"/>
  <c r="G466" i="5" s="1"/>
  <c r="E122" i="4"/>
  <c r="G460" i="5" s="1"/>
  <c r="E117" i="4"/>
  <c r="G449" i="5" s="1"/>
  <c r="E116" i="4"/>
  <c r="G427" i="5" s="1"/>
  <c r="E115" i="4"/>
  <c r="G413" i="5" s="1"/>
  <c r="E114" i="4"/>
  <c r="G397" i="5" s="1"/>
  <c r="E111" i="4"/>
  <c r="G382" i="5" s="1"/>
  <c r="D207" i="4"/>
  <c r="D206" i="4"/>
  <c r="D205" i="4"/>
  <c r="F1261" i="5" s="1"/>
  <c r="D204" i="4"/>
  <c r="F1255" i="5" s="1"/>
  <c r="D203" i="4"/>
  <c r="AC203" i="4" s="1"/>
  <c r="D200" i="4"/>
  <c r="F1217" i="5" s="1"/>
  <c r="D199" i="4"/>
  <c r="F1197" i="5" s="1"/>
  <c r="D198" i="4"/>
  <c r="F1191" i="5" s="1"/>
  <c r="D197" i="4"/>
  <c r="F1185" i="5" s="1"/>
  <c r="D196" i="4"/>
  <c r="F1167" i="5" s="1"/>
  <c r="D195" i="4"/>
  <c r="F1153" i="5" s="1"/>
  <c r="D194" i="4"/>
  <c r="F1131" i="5" s="1"/>
  <c r="D193" i="4"/>
  <c r="F1125" i="5" s="1"/>
  <c r="D192" i="4"/>
  <c r="F1109" i="5" s="1"/>
  <c r="D191" i="4"/>
  <c r="F1099" i="5" s="1"/>
  <c r="D190" i="4"/>
  <c r="F1079" i="5" s="1"/>
  <c r="D189" i="4"/>
  <c r="D188" i="4"/>
  <c r="AC188" i="4" s="1"/>
  <c r="D187" i="4"/>
  <c r="F1049" i="5" s="1"/>
  <c r="D186" i="4"/>
  <c r="F1035" i="5" s="1"/>
  <c r="D185" i="4"/>
  <c r="F1029" i="5" s="1"/>
  <c r="D184" i="4"/>
  <c r="F1019" i="5" s="1"/>
  <c r="D183" i="4"/>
  <c r="F991" i="5" s="1"/>
  <c r="D182" i="4"/>
  <c r="F975" i="5" s="1"/>
  <c r="D181" i="4"/>
  <c r="F969" i="5" s="1"/>
  <c r="D180" i="4"/>
  <c r="F949" i="5" s="1"/>
  <c r="D179" i="4"/>
  <c r="F931" i="5" s="1"/>
  <c r="D178" i="4"/>
  <c r="F921" i="5" s="1"/>
  <c r="D177" i="4"/>
  <c r="F917" i="5" s="1"/>
  <c r="D172" i="4"/>
  <c r="F905" i="5" s="1"/>
  <c r="D171" i="4"/>
  <c r="F897" i="5" s="1"/>
  <c r="D166" i="4"/>
  <c r="F877" i="5" s="1"/>
  <c r="D165" i="4"/>
  <c r="F849" i="5" s="1"/>
  <c r="D164" i="4"/>
  <c r="F833" i="5" s="1"/>
  <c r="D163" i="4"/>
  <c r="AC163" i="4" s="1"/>
  <c r="D162" i="4"/>
  <c r="F793" i="5" s="1"/>
  <c r="D161" i="4"/>
  <c r="F789" i="5" s="1"/>
  <c r="D160" i="4"/>
  <c r="F775" i="5" s="1"/>
  <c r="D159" i="4"/>
  <c r="F756" i="5" s="1"/>
  <c r="D158" i="4"/>
  <c r="F734" i="5" s="1"/>
  <c r="D157" i="4"/>
  <c r="F712" i="5" s="1"/>
  <c r="D152" i="4"/>
  <c r="F697" i="5" s="1"/>
  <c r="D151" i="4"/>
  <c r="AC151" i="4" s="1"/>
  <c r="D150" i="4"/>
  <c r="F679" i="5" s="1"/>
  <c r="D149" i="4"/>
  <c r="F667" i="5" s="1"/>
  <c r="D148" i="4"/>
  <c r="AC148" i="4" s="1"/>
  <c r="D146" i="4"/>
  <c r="F632" i="5" s="1"/>
  <c r="D145" i="4"/>
  <c r="F614" i="5" s="1"/>
  <c r="D144" i="4"/>
  <c r="F600" i="5" s="1"/>
  <c r="D143" i="4"/>
  <c r="AC143" i="4" s="1"/>
  <c r="D140" i="4"/>
  <c r="AC140" i="4" s="1"/>
  <c r="D134" i="4"/>
  <c r="F572" i="5" s="1"/>
  <c r="D133" i="4"/>
  <c r="F566" i="5" s="1"/>
  <c r="D132" i="4"/>
  <c r="AC132" i="4" s="1"/>
  <c r="D131" i="4"/>
  <c r="F550" i="5" s="1"/>
  <c r="D130" i="4"/>
  <c r="F534" i="5" s="1"/>
  <c r="D129" i="4"/>
  <c r="F518" i="5" s="1"/>
  <c r="D128" i="4"/>
  <c r="AC128" i="4" s="1"/>
  <c r="D127" i="4"/>
  <c r="F488" i="5" s="1"/>
  <c r="D126" i="4"/>
  <c r="F472" i="5" s="1"/>
  <c r="D125" i="4"/>
  <c r="F466" i="5" s="1"/>
  <c r="D122" i="4"/>
  <c r="AC122" i="4" s="1"/>
  <c r="D117" i="4"/>
  <c r="F449" i="5" s="1"/>
  <c r="D116" i="4"/>
  <c r="F429" i="5" s="1"/>
  <c r="D115" i="4"/>
  <c r="F413" i="5" s="1"/>
  <c r="D114" i="4"/>
  <c r="F387" i="5" s="1"/>
  <c r="D111" i="4"/>
  <c r="F382" i="5" s="1"/>
  <c r="G364" i="5"/>
  <c r="G362" i="5"/>
  <c r="G360" i="5"/>
  <c r="G358" i="5"/>
  <c r="G354" i="5"/>
  <c r="G352" i="5"/>
  <c r="G350" i="5"/>
  <c r="G348" i="5"/>
  <c r="G346" i="5"/>
  <c r="G344" i="5"/>
  <c r="G342" i="5"/>
  <c r="G340" i="5"/>
  <c r="G308" i="5"/>
  <c r="G306" i="5"/>
  <c r="G304" i="5"/>
  <c r="G302" i="5"/>
  <c r="G300" i="5"/>
  <c r="G298" i="5"/>
  <c r="G296" i="5"/>
  <c r="G294" i="5"/>
  <c r="G292" i="5"/>
  <c r="G290" i="5"/>
  <c r="G288" i="5"/>
  <c r="G286" i="5"/>
  <c r="G284" i="5"/>
  <c r="G282" i="5"/>
  <c r="G280" i="5"/>
  <c r="G278" i="5"/>
  <c r="G259" i="5"/>
  <c r="G258" i="5"/>
  <c r="G257" i="5"/>
  <c r="G256" i="5"/>
  <c r="G255" i="5"/>
  <c r="G253" i="5"/>
  <c r="G251" i="5"/>
  <c r="G238" i="5"/>
  <c r="G237" i="5"/>
  <c r="G236" i="5"/>
  <c r="G235" i="5"/>
  <c r="G234" i="5"/>
  <c r="G232" i="5"/>
  <c r="G230" i="5"/>
  <c r="G228" i="5"/>
  <c r="G227" i="5"/>
  <c r="G226" i="5"/>
  <c r="G225" i="5"/>
  <c r="G221" i="5"/>
  <c r="G219" i="5"/>
  <c r="G218" i="5"/>
  <c r="G217" i="5"/>
  <c r="G215" i="5"/>
  <c r="G213" i="5"/>
  <c r="G211" i="5"/>
  <c r="G210" i="5"/>
  <c r="G208" i="5"/>
  <c r="G206" i="5"/>
  <c r="G200" i="5"/>
  <c r="G196" i="5"/>
  <c r="G194" i="5"/>
  <c r="G192" i="5"/>
  <c r="G190" i="5"/>
  <c r="G186" i="5"/>
  <c r="G185" i="5"/>
  <c r="G184" i="5"/>
  <c r="G183" i="5"/>
  <c r="G181" i="5"/>
  <c r="G179" i="5"/>
  <c r="G177" i="5"/>
  <c r="G176" i="5"/>
  <c r="G174" i="5"/>
  <c r="G173" i="5"/>
  <c r="G171" i="5"/>
  <c r="G169" i="5"/>
  <c r="G168" i="5"/>
  <c r="G166" i="5"/>
  <c r="G164" i="5"/>
  <c r="G158" i="5"/>
  <c r="G154" i="5"/>
  <c r="G152" i="5"/>
  <c r="G99" i="5"/>
  <c r="G97" i="5"/>
  <c r="G95" i="5"/>
  <c r="G93" i="5"/>
  <c r="G91" i="5"/>
  <c r="G89" i="5"/>
  <c r="G87" i="5"/>
  <c r="G85" i="5"/>
  <c r="G83" i="5"/>
  <c r="G81" i="5"/>
  <c r="G79" i="5"/>
  <c r="G77" i="5"/>
  <c r="G75" i="5"/>
  <c r="G73" i="5"/>
  <c r="G71" i="5"/>
  <c r="G69" i="5"/>
  <c r="G65" i="5"/>
  <c r="G63" i="5"/>
  <c r="G61" i="5"/>
  <c r="G59" i="5"/>
  <c r="G57" i="5"/>
  <c r="G55" i="5"/>
  <c r="G53" i="5"/>
  <c r="G51" i="5"/>
  <c r="G47" i="5"/>
  <c r="G45" i="5"/>
  <c r="G43" i="5"/>
  <c r="G41" i="5"/>
  <c r="G39" i="5"/>
  <c r="G37" i="5"/>
  <c r="G35" i="5"/>
  <c r="G33" i="5"/>
  <c r="G31" i="5"/>
  <c r="G29" i="5"/>
  <c r="G27" i="5"/>
  <c r="G25" i="5"/>
  <c r="G22" i="5"/>
  <c r="G20" i="5"/>
  <c r="G17" i="5"/>
  <c r="G15" i="5"/>
  <c r="F364" i="5"/>
  <c r="F362" i="5"/>
  <c r="F360" i="5"/>
  <c r="F358" i="5"/>
  <c r="F354" i="5"/>
  <c r="F352" i="5"/>
  <c r="F350" i="5"/>
  <c r="F348" i="5"/>
  <c r="F346" i="5"/>
  <c r="F344" i="5"/>
  <c r="F342" i="5"/>
  <c r="F340" i="5"/>
  <c r="F308" i="5"/>
  <c r="F306" i="5"/>
  <c r="F304" i="5"/>
  <c r="F302" i="5"/>
  <c r="F300" i="5"/>
  <c r="F298" i="5"/>
  <c r="F296" i="5"/>
  <c r="F294" i="5"/>
  <c r="F292" i="5"/>
  <c r="F290" i="5"/>
  <c r="F288" i="5"/>
  <c r="F286" i="5"/>
  <c r="F284" i="5"/>
  <c r="F282" i="5"/>
  <c r="F280" i="5"/>
  <c r="F278" i="5"/>
  <c r="F259" i="5"/>
  <c r="F258" i="5"/>
  <c r="F257" i="5"/>
  <c r="F256" i="5"/>
  <c r="F255" i="5"/>
  <c r="F253" i="5"/>
  <c r="F251" i="5"/>
  <c r="F238" i="5"/>
  <c r="F237" i="5"/>
  <c r="F236" i="5"/>
  <c r="F235" i="5"/>
  <c r="F234" i="5"/>
  <c r="F232" i="5"/>
  <c r="F230" i="5"/>
  <c r="F228" i="5"/>
  <c r="F227" i="5"/>
  <c r="F226" i="5"/>
  <c r="F225" i="5"/>
  <c r="F221" i="5"/>
  <c r="F219" i="5"/>
  <c r="F218" i="5"/>
  <c r="F217" i="5"/>
  <c r="F215" i="5"/>
  <c r="F213" i="5"/>
  <c r="F211" i="5"/>
  <c r="F210" i="5"/>
  <c r="F208" i="5"/>
  <c r="F206" i="5"/>
  <c r="F200" i="5"/>
  <c r="F196" i="5"/>
  <c r="F194" i="5"/>
  <c r="F192" i="5"/>
  <c r="F190" i="5"/>
  <c r="F186" i="5"/>
  <c r="F185" i="5"/>
  <c r="F184" i="5"/>
  <c r="F183" i="5"/>
  <c r="F181" i="5"/>
  <c r="F179" i="5"/>
  <c r="F177" i="5"/>
  <c r="F176" i="5"/>
  <c r="F174" i="5"/>
  <c r="F173" i="5"/>
  <c r="F171" i="5"/>
  <c r="F169" i="5"/>
  <c r="F168" i="5"/>
  <c r="F166" i="5"/>
  <c r="F164" i="5"/>
  <c r="F158" i="5"/>
  <c r="F154" i="5"/>
  <c r="F152" i="5"/>
  <c r="F99" i="5"/>
  <c r="F97" i="5"/>
  <c r="F95" i="5"/>
  <c r="F93" i="5"/>
  <c r="F91" i="5"/>
  <c r="F89" i="5"/>
  <c r="F87" i="5"/>
  <c r="F85" i="5"/>
  <c r="F83" i="5"/>
  <c r="F81" i="5"/>
  <c r="F79" i="5"/>
  <c r="F77" i="5"/>
  <c r="F75" i="5"/>
  <c r="F73" i="5"/>
  <c r="F71" i="5"/>
  <c r="F69" i="5"/>
  <c r="F65" i="5"/>
  <c r="F63" i="5"/>
  <c r="F61" i="5"/>
  <c r="F59" i="5"/>
  <c r="F57" i="5"/>
  <c r="F55" i="5"/>
  <c r="F53" i="5"/>
  <c r="F51" i="5"/>
  <c r="F47" i="5"/>
  <c r="F45" i="5"/>
  <c r="F43" i="5"/>
  <c r="F41" i="5"/>
  <c r="F39" i="5"/>
  <c r="F37" i="5"/>
  <c r="F35" i="5"/>
  <c r="F33" i="5"/>
  <c r="F31" i="5"/>
  <c r="F29" i="5"/>
  <c r="F27" i="5"/>
  <c r="F25" i="5"/>
  <c r="F22" i="5"/>
  <c r="F20" i="5"/>
  <c r="F17" i="5"/>
  <c r="F15" i="5"/>
  <c r="E45" i="5"/>
  <c r="E47" i="5"/>
  <c r="E1267" i="5"/>
  <c r="E1265" i="5"/>
  <c r="E1263" i="5"/>
  <c r="E1261" i="5"/>
  <c r="E1251" i="5"/>
  <c r="E1249" i="5"/>
  <c r="E1227" i="5"/>
  <c r="E1225" i="5"/>
  <c r="E1223" i="5"/>
  <c r="E1221" i="5"/>
  <c r="E1209" i="5"/>
  <c r="E1207" i="5"/>
  <c r="E1205" i="5"/>
  <c r="E1203" i="5"/>
  <c r="E1201" i="5"/>
  <c r="E1199" i="5"/>
  <c r="E1197" i="5"/>
  <c r="E1195" i="5"/>
  <c r="E1193" i="5"/>
  <c r="E1191" i="5"/>
  <c r="E1189" i="5"/>
  <c r="E1187" i="5"/>
  <c r="E1161" i="5"/>
  <c r="E1159" i="5"/>
  <c r="E1153" i="5"/>
  <c r="E1151" i="5"/>
  <c r="E1149" i="5"/>
  <c r="E1147" i="5"/>
  <c r="E1133" i="5"/>
  <c r="E1131" i="5"/>
  <c r="E1109" i="5"/>
  <c r="E1107" i="5"/>
  <c r="E1093" i="5"/>
  <c r="E1091" i="5"/>
  <c r="E1061" i="5"/>
  <c r="E1059" i="5"/>
  <c r="E1053" i="5"/>
  <c r="E1051" i="5"/>
  <c r="E1049" i="5"/>
  <c r="E1047" i="5"/>
  <c r="E1045" i="5"/>
  <c r="E1043" i="5"/>
  <c r="E1037" i="5"/>
  <c r="E1035" i="5"/>
  <c r="E1033" i="5"/>
  <c r="E1031" i="5"/>
  <c r="E1029" i="5"/>
  <c r="E1027" i="5"/>
  <c r="E1013" i="5"/>
  <c r="E1011" i="5"/>
  <c r="E1009" i="5"/>
  <c r="E1007" i="5"/>
  <c r="E993" i="5"/>
  <c r="E991" i="5"/>
  <c r="E941" i="5"/>
  <c r="E939" i="5"/>
  <c r="E929" i="5"/>
  <c r="E927" i="5"/>
  <c r="E921" i="5"/>
  <c r="E919" i="5"/>
  <c r="E905" i="5"/>
  <c r="E903" i="5"/>
  <c r="E901" i="5"/>
  <c r="E899" i="5"/>
  <c r="E885" i="5"/>
  <c r="E883" i="5"/>
  <c r="E857" i="5"/>
  <c r="E855" i="5"/>
  <c r="E837" i="5"/>
  <c r="E835" i="5"/>
  <c r="E833" i="5"/>
  <c r="E831" i="5"/>
  <c r="E817" i="5"/>
  <c r="E815" i="5"/>
  <c r="E793" i="5"/>
  <c r="E791" i="5"/>
  <c r="E761" i="5"/>
  <c r="E759" i="5"/>
  <c r="E724" i="5"/>
  <c r="E722" i="5"/>
  <c r="E720" i="5"/>
  <c r="E718" i="5"/>
  <c r="E699" i="5"/>
  <c r="E697" i="5"/>
  <c r="E695" i="5"/>
  <c r="E693" i="5"/>
  <c r="E691" i="5"/>
  <c r="E689" i="5"/>
  <c r="E671" i="5"/>
  <c r="E669" i="5"/>
  <c r="E652" i="5"/>
  <c r="E650" i="5"/>
  <c r="E648" i="5"/>
  <c r="E646" i="5"/>
  <c r="E612" i="5"/>
  <c r="E610" i="5"/>
  <c r="E608" i="5"/>
  <c r="E606" i="5"/>
  <c r="E590" i="5"/>
  <c r="E588" i="5"/>
  <c r="E574" i="5"/>
  <c r="E572" i="5"/>
  <c r="E566" i="5"/>
  <c r="E564" i="5"/>
  <c r="E562" i="5"/>
  <c r="E560" i="5"/>
  <c r="E558" i="5"/>
  <c r="E556" i="5"/>
  <c r="E554" i="5"/>
  <c r="E552" i="5"/>
  <c r="E540" i="5"/>
  <c r="E534" i="5"/>
  <c r="E532" i="5"/>
  <c r="E518" i="5"/>
  <c r="E516" i="5"/>
  <c r="E514" i="5"/>
  <c r="E512" i="5"/>
  <c r="E490" i="5"/>
  <c r="E488" i="5"/>
  <c r="E470" i="5"/>
  <c r="E468" i="5"/>
  <c r="E466" i="5"/>
  <c r="E464" i="5"/>
  <c r="E460" i="5"/>
  <c r="E458" i="5"/>
  <c r="E456" i="5"/>
  <c r="E454" i="5"/>
  <c r="E435" i="5"/>
  <c r="E399" i="5"/>
  <c r="E395" i="5"/>
  <c r="E393" i="5"/>
  <c r="E391" i="5"/>
  <c r="E389" i="5"/>
  <c r="E387" i="5"/>
  <c r="E382" i="5"/>
  <c r="E380" i="5"/>
  <c r="E364" i="5"/>
  <c r="E362" i="5"/>
  <c r="E360" i="5"/>
  <c r="E358" i="5"/>
  <c r="E354" i="5"/>
  <c r="E352" i="5"/>
  <c r="E350" i="5"/>
  <c r="E348" i="5"/>
  <c r="E346" i="5"/>
  <c r="E344" i="5"/>
  <c r="E342" i="5"/>
  <c r="E340" i="5"/>
  <c r="E308" i="5"/>
  <c r="E304" i="5"/>
  <c r="E302" i="5"/>
  <c r="E300" i="5"/>
  <c r="E298" i="5"/>
  <c r="E296" i="5"/>
  <c r="E294" i="5"/>
  <c r="E292" i="5"/>
  <c r="E290" i="5"/>
  <c r="E288" i="5"/>
  <c r="E286" i="5"/>
  <c r="E284" i="5"/>
  <c r="E282" i="5"/>
  <c r="E278" i="5"/>
  <c r="E259" i="5"/>
  <c r="E258" i="5"/>
  <c r="E257" i="5"/>
  <c r="E256" i="5"/>
  <c r="E255" i="5"/>
  <c r="E253" i="5"/>
  <c r="E251" i="5"/>
  <c r="E238" i="5"/>
  <c r="E237" i="5"/>
  <c r="E236" i="5"/>
  <c r="E235" i="5"/>
  <c r="E234" i="5"/>
  <c r="E232" i="5"/>
  <c r="E230" i="5"/>
  <c r="E228" i="5"/>
  <c r="E227" i="5"/>
  <c r="E226" i="5"/>
  <c r="E225" i="5"/>
  <c r="E223" i="5"/>
  <c r="E221" i="5"/>
  <c r="E219" i="5"/>
  <c r="E218" i="5"/>
  <c r="E217" i="5"/>
  <c r="E215" i="5"/>
  <c r="E213" i="5"/>
  <c r="E211" i="5"/>
  <c r="E210" i="5"/>
  <c r="E208" i="5"/>
  <c r="E206" i="5"/>
  <c r="E200" i="5"/>
  <c r="E196" i="5"/>
  <c r="E192" i="5"/>
  <c r="E190" i="5"/>
  <c r="E186" i="5"/>
  <c r="E185" i="5"/>
  <c r="E184" i="5"/>
  <c r="E183" i="5"/>
  <c r="E181" i="5"/>
  <c r="E179" i="5"/>
  <c r="E177" i="5"/>
  <c r="E176" i="5"/>
  <c r="E174" i="5"/>
  <c r="E173" i="5"/>
  <c r="E171" i="5"/>
  <c r="E169" i="5"/>
  <c r="E168" i="5"/>
  <c r="E166" i="5"/>
  <c r="E164" i="5"/>
  <c r="E158" i="5"/>
  <c r="E154" i="5"/>
  <c r="E152" i="5"/>
  <c r="E99" i="5"/>
  <c r="E97" i="5"/>
  <c r="E95" i="5"/>
  <c r="E93" i="5"/>
  <c r="E91" i="5"/>
  <c r="E89" i="5"/>
  <c r="E87" i="5"/>
  <c r="E83" i="5"/>
  <c r="E81" i="5"/>
  <c r="E79" i="5"/>
  <c r="E77" i="5"/>
  <c r="E75" i="5"/>
  <c r="E73" i="5"/>
  <c r="E71" i="5"/>
  <c r="E69" i="5"/>
  <c r="E65" i="5"/>
  <c r="E63" i="5"/>
  <c r="E61" i="5"/>
  <c r="E59" i="5"/>
  <c r="E57" i="5"/>
  <c r="E55" i="5"/>
  <c r="E53" i="5"/>
  <c r="E51" i="5"/>
  <c r="E43" i="5"/>
  <c r="E41" i="5"/>
  <c r="E39" i="5"/>
  <c r="E37" i="5"/>
  <c r="E35" i="5"/>
  <c r="E31" i="5"/>
  <c r="E25" i="5"/>
  <c r="E20" i="5"/>
  <c r="E29" i="5"/>
  <c r="E27" i="5"/>
  <c r="E15" i="5"/>
  <c r="E17" i="5"/>
  <c r="E8" i="5"/>
  <c r="AH75" i="4" l="1"/>
  <c r="AE75" i="4"/>
  <c r="AL75" i="4"/>
  <c r="AI75" i="4"/>
  <c r="AF75" i="4"/>
  <c r="AJ75" i="4"/>
  <c r="AC75" i="4"/>
  <c r="AG75" i="4"/>
  <c r="AK75" i="4"/>
  <c r="AD75" i="4"/>
  <c r="AC74" i="4"/>
  <c r="AD74" i="4"/>
  <c r="AL79" i="4"/>
  <c r="AC79" i="4"/>
  <c r="AI79" i="4"/>
  <c r="AF79" i="4"/>
  <c r="AJ79" i="4"/>
  <c r="AG79" i="4"/>
  <c r="AD79" i="4"/>
  <c r="AK79" i="4"/>
  <c r="AI80" i="4"/>
  <c r="AD80" i="4"/>
  <c r="AL80" i="4"/>
  <c r="AG80" i="4"/>
  <c r="AJ80" i="4"/>
  <c r="AE80" i="4"/>
  <c r="AC80" i="4"/>
  <c r="AH80" i="4"/>
  <c r="AK80" i="4"/>
  <c r="AF80" i="4"/>
  <c r="AL81" i="4"/>
  <c r="AJ81" i="4"/>
  <c r="AC81" i="4"/>
  <c r="AK81" i="4"/>
  <c r="AI81" i="4"/>
  <c r="AD81" i="4"/>
  <c r="AJ78" i="4"/>
  <c r="AL78" i="4"/>
  <c r="AH78" i="4"/>
  <c r="AF78" i="4"/>
  <c r="AI78" i="4"/>
  <c r="AK78" i="4"/>
  <c r="AG78" i="4"/>
  <c r="AC78" i="4"/>
  <c r="AE78" i="4"/>
  <c r="AC76" i="4"/>
  <c r="AE76" i="4"/>
  <c r="AG76" i="4"/>
  <c r="AI76" i="4"/>
  <c r="AK76" i="4"/>
  <c r="AD76" i="4"/>
  <c r="AF76" i="4"/>
  <c r="AH76" i="4"/>
  <c r="AJ76" i="4"/>
  <c r="AL76" i="4"/>
  <c r="AK74" i="4"/>
  <c r="AF74" i="4"/>
  <c r="AH74" i="4"/>
  <c r="AJ74" i="4"/>
  <c r="AE74" i="4"/>
  <c r="AG74" i="4"/>
  <c r="AL74" i="4"/>
  <c r="AI74" i="4"/>
  <c r="G1145" i="5"/>
  <c r="G1193" i="5"/>
  <c r="I638" i="5"/>
  <c r="K526" i="5"/>
  <c r="K1221" i="5"/>
  <c r="F1101" i="5"/>
  <c r="G538" i="5"/>
  <c r="K612" i="5"/>
  <c r="K863" i="5"/>
  <c r="K859" i="5"/>
  <c r="H628" i="5"/>
  <c r="K1229" i="5"/>
  <c r="L632" i="5"/>
  <c r="H1193" i="5"/>
  <c r="L675" i="5"/>
  <c r="L1195" i="5"/>
  <c r="AF81" i="4"/>
  <c r="I685" i="5"/>
  <c r="L1251" i="5"/>
  <c r="I955" i="5"/>
  <c r="M683" i="5"/>
  <c r="I1081" i="5"/>
  <c r="M759" i="5"/>
  <c r="J582" i="5"/>
  <c r="M1285" i="5"/>
  <c r="N480" i="5"/>
  <c r="J921" i="5"/>
  <c r="N640" i="5"/>
  <c r="J1033" i="5"/>
  <c r="N783" i="5"/>
  <c r="F476" i="5"/>
  <c r="F795" i="5"/>
  <c r="F1265" i="5"/>
  <c r="G738" i="5"/>
  <c r="G1259" i="5"/>
  <c r="H767" i="5"/>
  <c r="H1271" i="5"/>
  <c r="I841" i="5"/>
  <c r="I1189" i="5"/>
  <c r="J767" i="5"/>
  <c r="J1227" i="5"/>
  <c r="K646" i="5"/>
  <c r="K935" i="5"/>
  <c r="K1271" i="5"/>
  <c r="L759" i="5"/>
  <c r="M474" i="5"/>
  <c r="M1045" i="5"/>
  <c r="N600" i="5"/>
  <c r="N889" i="5"/>
  <c r="AE81" i="4"/>
  <c r="F490" i="5"/>
  <c r="F797" i="5"/>
  <c r="F1267" i="5"/>
  <c r="G740" i="5"/>
  <c r="G1291" i="5"/>
  <c r="H1273" i="5"/>
  <c r="I855" i="5"/>
  <c r="I1215" i="5"/>
  <c r="J791" i="5"/>
  <c r="J1231" i="5"/>
  <c r="K687" i="5"/>
  <c r="K957" i="5"/>
  <c r="L761" i="5"/>
  <c r="M476" i="5"/>
  <c r="M1133" i="5"/>
  <c r="N606" i="5"/>
  <c r="N929" i="5"/>
  <c r="F492" i="5"/>
  <c r="F819" i="5"/>
  <c r="F1285" i="5"/>
  <c r="G765" i="5"/>
  <c r="H472" i="5"/>
  <c r="H857" i="5"/>
  <c r="H1275" i="5"/>
  <c r="I859" i="5"/>
  <c r="I1235" i="5"/>
  <c r="J831" i="5"/>
  <c r="J1235" i="5"/>
  <c r="K695" i="5"/>
  <c r="K971" i="5"/>
  <c r="L397" i="5"/>
  <c r="L829" i="5"/>
  <c r="M488" i="5"/>
  <c r="M1197" i="5"/>
  <c r="N626" i="5"/>
  <c r="N959" i="5"/>
  <c r="F520" i="5"/>
  <c r="F851" i="5"/>
  <c r="G478" i="5"/>
  <c r="G767" i="5"/>
  <c r="H478" i="5"/>
  <c r="H859" i="5"/>
  <c r="I861" i="5"/>
  <c r="I1239" i="5"/>
  <c r="J845" i="5"/>
  <c r="J1241" i="5"/>
  <c r="K738" i="5"/>
  <c r="K1045" i="5"/>
  <c r="L474" i="5"/>
  <c r="L887" i="5"/>
  <c r="M510" i="5"/>
  <c r="M1213" i="5"/>
  <c r="N630" i="5"/>
  <c r="N1065" i="5"/>
  <c r="F522" i="5"/>
  <c r="F933" i="5"/>
  <c r="G484" i="5"/>
  <c r="G825" i="5"/>
  <c r="H480" i="5"/>
  <c r="H861" i="5"/>
  <c r="I528" i="5"/>
  <c r="I863" i="5"/>
  <c r="I1261" i="5"/>
  <c r="J855" i="5"/>
  <c r="K759" i="5"/>
  <c r="K1063" i="5"/>
  <c r="L480" i="5"/>
  <c r="L933" i="5"/>
  <c r="M598" i="5"/>
  <c r="M1233" i="5"/>
  <c r="AG81" i="4"/>
  <c r="F574" i="5"/>
  <c r="F977" i="5"/>
  <c r="G486" i="5"/>
  <c r="G835" i="5"/>
  <c r="H502" i="5"/>
  <c r="H863" i="5"/>
  <c r="I530" i="5"/>
  <c r="I865" i="5"/>
  <c r="I1263" i="5"/>
  <c r="J857" i="5"/>
  <c r="K476" i="5"/>
  <c r="K761" i="5"/>
  <c r="L482" i="5"/>
  <c r="L945" i="5"/>
  <c r="M600" i="5"/>
  <c r="M1237" i="5"/>
  <c r="N662" i="5"/>
  <c r="N1141" i="5"/>
  <c r="F1027" i="5"/>
  <c r="G488" i="5"/>
  <c r="G871" i="5"/>
  <c r="H516" i="5"/>
  <c r="H867" i="5"/>
  <c r="I536" i="5"/>
  <c r="I869" i="5"/>
  <c r="J859" i="5"/>
  <c r="K482" i="5"/>
  <c r="K781" i="5"/>
  <c r="K1109" i="5"/>
  <c r="L506" i="5"/>
  <c r="L957" i="5"/>
  <c r="M662" i="5"/>
  <c r="M1257" i="5"/>
  <c r="N663" i="5"/>
  <c r="N1217" i="5"/>
  <c r="F616" i="5"/>
  <c r="F1037" i="5"/>
  <c r="G490" i="5"/>
  <c r="G955" i="5"/>
  <c r="H518" i="5"/>
  <c r="H873" i="5"/>
  <c r="I614" i="5"/>
  <c r="I875" i="5"/>
  <c r="J474" i="5"/>
  <c r="J863" i="5"/>
  <c r="K484" i="5"/>
  <c r="K1121" i="5"/>
  <c r="L520" i="5"/>
  <c r="L1053" i="5"/>
  <c r="M663" i="5"/>
  <c r="M1273" i="5"/>
  <c r="N669" i="5"/>
  <c r="N1221" i="5"/>
  <c r="F1059" i="5"/>
  <c r="G526" i="5"/>
  <c r="G1071" i="5"/>
  <c r="H542" i="5"/>
  <c r="H897" i="5"/>
  <c r="I885" i="5"/>
  <c r="J480" i="5"/>
  <c r="J869" i="5"/>
  <c r="K492" i="5"/>
  <c r="K831" i="5"/>
  <c r="K1187" i="5"/>
  <c r="L620" i="5"/>
  <c r="L1111" i="5"/>
  <c r="M675" i="5"/>
  <c r="M1275" i="5"/>
  <c r="N671" i="5"/>
  <c r="N1225" i="5"/>
  <c r="F636" i="5"/>
  <c r="F1081" i="5"/>
  <c r="G528" i="5"/>
  <c r="G1079" i="5"/>
  <c r="H1037" i="5"/>
  <c r="I636" i="5"/>
  <c r="I937" i="5"/>
  <c r="J482" i="5"/>
  <c r="J897" i="5"/>
  <c r="K494" i="5"/>
  <c r="K857" i="5"/>
  <c r="K1199" i="5"/>
  <c r="L628" i="5"/>
  <c r="L1153" i="5"/>
  <c r="M681" i="5"/>
  <c r="M1277" i="5"/>
  <c r="N756" i="5"/>
  <c r="N1229" i="5"/>
  <c r="N1259" i="5"/>
  <c r="F646" i="5"/>
  <c r="N761" i="5"/>
  <c r="F681" i="5"/>
  <c r="G608" i="5"/>
  <c r="G1147" i="5"/>
  <c r="H614" i="5"/>
  <c r="H1081" i="5"/>
  <c r="I646" i="5"/>
  <c r="I1069" i="5"/>
  <c r="J606" i="5"/>
  <c r="J967" i="5"/>
  <c r="K528" i="5"/>
  <c r="K861" i="5"/>
  <c r="K1225" i="5"/>
  <c r="L673" i="5"/>
  <c r="L1201" i="5"/>
  <c r="M685" i="5"/>
  <c r="N474" i="5"/>
  <c r="N763" i="5"/>
  <c r="N1261" i="5"/>
  <c r="N1263" i="5"/>
  <c r="F693" i="5"/>
  <c r="F1193" i="5"/>
  <c r="G1197" i="5"/>
  <c r="H632" i="5"/>
  <c r="H1195" i="5"/>
  <c r="I759" i="5"/>
  <c r="I1099" i="5"/>
  <c r="J681" i="5"/>
  <c r="J1123" i="5"/>
  <c r="K628" i="5"/>
  <c r="K867" i="5"/>
  <c r="K1249" i="5"/>
  <c r="L677" i="5"/>
  <c r="M789" i="5"/>
  <c r="N482" i="5"/>
  <c r="N791" i="5"/>
  <c r="N1265" i="5"/>
  <c r="F687" i="5"/>
  <c r="F1133" i="5"/>
  <c r="G632" i="5"/>
  <c r="F468" i="5"/>
  <c r="F699" i="5"/>
  <c r="F1257" i="5"/>
  <c r="G683" i="5"/>
  <c r="G1223" i="5"/>
  <c r="H1207" i="5"/>
  <c r="I1133" i="5"/>
  <c r="J687" i="5"/>
  <c r="J1141" i="5"/>
  <c r="K632" i="5"/>
  <c r="K873" i="5"/>
  <c r="K1267" i="5"/>
  <c r="L752" i="5"/>
  <c r="M845" i="5"/>
  <c r="N542" i="5"/>
  <c r="N827" i="5"/>
  <c r="N1291" i="5"/>
  <c r="AH81" i="4"/>
  <c r="F474" i="5"/>
  <c r="F777" i="5"/>
  <c r="F1263" i="5"/>
  <c r="G685" i="5"/>
  <c r="G1227" i="5"/>
  <c r="H765" i="5"/>
  <c r="H1221" i="5"/>
  <c r="I819" i="5"/>
  <c r="I1153" i="5"/>
  <c r="J695" i="5"/>
  <c r="J1187" i="5"/>
  <c r="K634" i="5"/>
  <c r="K887" i="5"/>
  <c r="K1269" i="5"/>
  <c r="L754" i="5"/>
  <c r="M468" i="5"/>
  <c r="M947" i="5"/>
  <c r="N572" i="5"/>
  <c r="N841" i="5"/>
  <c r="O873" i="5"/>
  <c r="L1009" i="5"/>
  <c r="K1181" i="5"/>
  <c r="L1179" i="5"/>
  <c r="F1169" i="5"/>
  <c r="H1173" i="5"/>
  <c r="N1163" i="5"/>
  <c r="L1165" i="5"/>
  <c r="J1171" i="5"/>
  <c r="F1021" i="5"/>
  <c r="G1011" i="5"/>
  <c r="K1025" i="5"/>
  <c r="H1009" i="5"/>
  <c r="M1007" i="5"/>
  <c r="J714" i="5"/>
  <c r="L714" i="5"/>
  <c r="N718" i="5"/>
  <c r="F736" i="5"/>
  <c r="N722" i="5"/>
  <c r="G730" i="5"/>
  <c r="G734" i="5"/>
  <c r="H730" i="5"/>
  <c r="H734" i="5"/>
  <c r="F706" i="5"/>
  <c r="F708" i="5"/>
  <c r="N706" i="5"/>
  <c r="M706" i="5"/>
  <c r="N708" i="5"/>
  <c r="H710" i="5"/>
  <c r="H712" i="5"/>
  <c r="G380" i="5"/>
  <c r="J382" i="5"/>
  <c r="L380" i="5"/>
  <c r="F380" i="5"/>
  <c r="L562" i="5"/>
  <c r="L564" i="5"/>
  <c r="J460" i="5"/>
  <c r="I454" i="5"/>
  <c r="L419" i="5"/>
  <c r="L423" i="5"/>
  <c r="M425" i="5"/>
  <c r="N415" i="5"/>
  <c r="M429" i="5"/>
  <c r="K415" i="5"/>
  <c r="I389" i="5"/>
  <c r="K393" i="5"/>
  <c r="F393" i="5"/>
  <c r="N903" i="5"/>
  <c r="H449" i="5"/>
  <c r="J443" i="5"/>
  <c r="J445" i="5"/>
  <c r="M449" i="5"/>
  <c r="N449" i="5"/>
  <c r="K437" i="5"/>
  <c r="K439" i="5"/>
  <c r="J413" i="5"/>
  <c r="K407" i="5"/>
  <c r="K397" i="5"/>
  <c r="F389" i="5"/>
  <c r="H387" i="5"/>
  <c r="H391" i="5"/>
  <c r="J389" i="5"/>
  <c r="N995" i="5"/>
  <c r="N999" i="5"/>
  <c r="K995" i="5"/>
  <c r="K999" i="5"/>
  <c r="L997" i="5"/>
  <c r="L1001" i="5"/>
  <c r="G1001" i="5"/>
  <c r="G1005" i="5"/>
  <c r="I997" i="5"/>
  <c r="I1001" i="5"/>
  <c r="F993" i="5"/>
  <c r="F997" i="5"/>
  <c r="I380" i="5"/>
  <c r="K380" i="5"/>
  <c r="H380" i="5"/>
  <c r="M380" i="5"/>
  <c r="N380" i="5"/>
  <c r="O380" i="5"/>
  <c r="F391" i="5"/>
  <c r="H389" i="5"/>
  <c r="I387" i="5"/>
  <c r="J387" i="5"/>
  <c r="K395" i="5"/>
  <c r="F395" i="5"/>
  <c r="G387" i="5"/>
  <c r="H393" i="5"/>
  <c r="I391" i="5"/>
  <c r="J391" i="5"/>
  <c r="N387" i="5"/>
  <c r="F397" i="5"/>
  <c r="G389" i="5"/>
  <c r="H395" i="5"/>
  <c r="I393" i="5"/>
  <c r="J393" i="5"/>
  <c r="N389" i="5"/>
  <c r="G391" i="5"/>
  <c r="I395" i="5"/>
  <c r="J395" i="5"/>
  <c r="N391" i="5"/>
  <c r="G393" i="5"/>
  <c r="N393" i="5"/>
  <c r="G395" i="5"/>
  <c r="N395" i="5"/>
  <c r="O387" i="5"/>
  <c r="M387" i="5"/>
  <c r="O389" i="5"/>
  <c r="L387" i="5"/>
  <c r="M389" i="5"/>
  <c r="O391" i="5"/>
  <c r="L389" i="5"/>
  <c r="M391" i="5"/>
  <c r="O393" i="5"/>
  <c r="K387" i="5"/>
  <c r="L391" i="5"/>
  <c r="M393" i="5"/>
  <c r="O395" i="5"/>
  <c r="K389" i="5"/>
  <c r="L393" i="5"/>
  <c r="M395" i="5"/>
  <c r="I399" i="5"/>
  <c r="K409" i="5"/>
  <c r="L399" i="5"/>
  <c r="I401" i="5"/>
  <c r="K411" i="5"/>
  <c r="L401" i="5"/>
  <c r="G399" i="5"/>
  <c r="I403" i="5"/>
  <c r="K413" i="5"/>
  <c r="L403" i="5"/>
  <c r="G401" i="5"/>
  <c r="I405" i="5"/>
  <c r="L405" i="5"/>
  <c r="N413" i="5"/>
  <c r="G403" i="5"/>
  <c r="I407" i="5"/>
  <c r="L407" i="5"/>
  <c r="G405" i="5"/>
  <c r="I409" i="5"/>
  <c r="L409" i="5"/>
  <c r="F399" i="5"/>
  <c r="G407" i="5"/>
  <c r="I411" i="5"/>
  <c r="L411" i="5"/>
  <c r="O399" i="5"/>
  <c r="F401" i="5"/>
  <c r="G409" i="5"/>
  <c r="H399" i="5"/>
  <c r="M399" i="5"/>
  <c r="O401" i="5"/>
  <c r="F403" i="5"/>
  <c r="G411" i="5"/>
  <c r="H401" i="5"/>
  <c r="J399" i="5"/>
  <c r="M401" i="5"/>
  <c r="N399" i="5"/>
  <c r="O403" i="5"/>
  <c r="F405" i="5"/>
  <c r="H403" i="5"/>
  <c r="J401" i="5"/>
  <c r="M403" i="5"/>
  <c r="N401" i="5"/>
  <c r="O405" i="5"/>
  <c r="F407" i="5"/>
  <c r="H405" i="5"/>
  <c r="J403" i="5"/>
  <c r="M405" i="5"/>
  <c r="N403" i="5"/>
  <c r="O407" i="5"/>
  <c r="F409" i="5"/>
  <c r="H407" i="5"/>
  <c r="J405" i="5"/>
  <c r="K399" i="5"/>
  <c r="M407" i="5"/>
  <c r="N405" i="5"/>
  <c r="O409" i="5"/>
  <c r="F411" i="5"/>
  <c r="H409" i="5"/>
  <c r="J407" i="5"/>
  <c r="K401" i="5"/>
  <c r="M409" i="5"/>
  <c r="N407" i="5"/>
  <c r="O411" i="5"/>
  <c r="H411" i="5"/>
  <c r="J409" i="5"/>
  <c r="K403" i="5"/>
  <c r="M411" i="5"/>
  <c r="N409" i="5"/>
  <c r="G429" i="5"/>
  <c r="L421" i="5"/>
  <c r="M427" i="5"/>
  <c r="K417" i="5"/>
  <c r="L425" i="5"/>
  <c r="N417" i="5"/>
  <c r="K419" i="5"/>
  <c r="L427" i="5"/>
  <c r="N419" i="5"/>
  <c r="F415" i="5"/>
  <c r="K421" i="5"/>
  <c r="L429" i="5"/>
  <c r="N421" i="5"/>
  <c r="F417" i="5"/>
  <c r="H415" i="5"/>
  <c r="K423" i="5"/>
  <c r="N423" i="5"/>
  <c r="F419" i="5"/>
  <c r="H417" i="5"/>
  <c r="I415" i="5"/>
  <c r="J415" i="5"/>
  <c r="K425" i="5"/>
  <c r="N425" i="5"/>
  <c r="O415" i="5"/>
  <c r="F421" i="5"/>
  <c r="H419" i="5"/>
  <c r="I417" i="5"/>
  <c r="J417" i="5"/>
  <c r="K427" i="5"/>
  <c r="N427" i="5"/>
  <c r="O417" i="5"/>
  <c r="F423" i="5"/>
  <c r="G415" i="5"/>
  <c r="H421" i="5"/>
  <c r="I419" i="5"/>
  <c r="J419" i="5"/>
  <c r="O419" i="5"/>
  <c r="F425" i="5"/>
  <c r="G417" i="5"/>
  <c r="H423" i="5"/>
  <c r="I421" i="5"/>
  <c r="J421" i="5"/>
  <c r="O421" i="5"/>
  <c r="F427" i="5"/>
  <c r="G419" i="5"/>
  <c r="H425" i="5"/>
  <c r="I423" i="5"/>
  <c r="J423" i="5"/>
  <c r="M415" i="5"/>
  <c r="O423" i="5"/>
  <c r="G421" i="5"/>
  <c r="H427" i="5"/>
  <c r="I425" i="5"/>
  <c r="J425" i="5"/>
  <c r="M417" i="5"/>
  <c r="O425" i="5"/>
  <c r="G423" i="5"/>
  <c r="I427" i="5"/>
  <c r="J427" i="5"/>
  <c r="M419" i="5"/>
  <c r="O427" i="5"/>
  <c r="G425" i="5"/>
  <c r="L415" i="5"/>
  <c r="M421" i="5"/>
  <c r="J447" i="5"/>
  <c r="K441" i="5"/>
  <c r="G435" i="5"/>
  <c r="I435" i="5"/>
  <c r="J449" i="5"/>
  <c r="K443" i="5"/>
  <c r="L435" i="5"/>
  <c r="G437" i="5"/>
  <c r="I437" i="5"/>
  <c r="K445" i="5"/>
  <c r="L437" i="5"/>
  <c r="F435" i="5"/>
  <c r="G439" i="5"/>
  <c r="I439" i="5"/>
  <c r="K447" i="5"/>
  <c r="L439" i="5"/>
  <c r="F437" i="5"/>
  <c r="G441" i="5"/>
  <c r="I441" i="5"/>
  <c r="K449" i="5"/>
  <c r="L441" i="5"/>
  <c r="F439" i="5"/>
  <c r="G443" i="5"/>
  <c r="I443" i="5"/>
  <c r="L443" i="5"/>
  <c r="O435" i="5"/>
  <c r="F441" i="5"/>
  <c r="G445" i="5"/>
  <c r="I445" i="5"/>
  <c r="L445" i="5"/>
  <c r="O437" i="5"/>
  <c r="F443" i="5"/>
  <c r="G447" i="5"/>
  <c r="H435" i="5"/>
  <c r="I447" i="5"/>
  <c r="L447" i="5"/>
  <c r="M435" i="5"/>
  <c r="N435" i="5"/>
  <c r="O439" i="5"/>
  <c r="F445" i="5"/>
  <c r="H437" i="5"/>
  <c r="M437" i="5"/>
  <c r="N437" i="5"/>
  <c r="O441" i="5"/>
  <c r="F447" i="5"/>
  <c r="H439" i="5"/>
  <c r="M439" i="5"/>
  <c r="N439" i="5"/>
  <c r="O443" i="5"/>
  <c r="H441" i="5"/>
  <c r="J435" i="5"/>
  <c r="M441" i="5"/>
  <c r="N441" i="5"/>
  <c r="O445" i="5"/>
  <c r="H443" i="5"/>
  <c r="J437" i="5"/>
  <c r="M443" i="5"/>
  <c r="N443" i="5"/>
  <c r="O447" i="5"/>
  <c r="H445" i="5"/>
  <c r="J439" i="5"/>
  <c r="M445" i="5"/>
  <c r="N445" i="5"/>
  <c r="I456" i="5"/>
  <c r="H454" i="5"/>
  <c r="I458" i="5"/>
  <c r="K454" i="5"/>
  <c r="H456" i="5"/>
  <c r="K456" i="5"/>
  <c r="H458" i="5"/>
  <c r="K458" i="5"/>
  <c r="M454" i="5"/>
  <c r="M456" i="5"/>
  <c r="F454" i="5"/>
  <c r="M458" i="5"/>
  <c r="F456" i="5"/>
  <c r="F458" i="5"/>
  <c r="G454" i="5"/>
  <c r="N454" i="5"/>
  <c r="F460" i="5"/>
  <c r="G456" i="5"/>
  <c r="N456" i="5"/>
  <c r="G458" i="5"/>
  <c r="L454" i="5"/>
  <c r="N458" i="5"/>
  <c r="O454" i="5"/>
  <c r="L456" i="5"/>
  <c r="O456" i="5"/>
  <c r="J454" i="5"/>
  <c r="L458" i="5"/>
  <c r="O458" i="5"/>
  <c r="J456" i="5"/>
  <c r="M464" i="5"/>
  <c r="J464" i="5"/>
  <c r="F464" i="5"/>
  <c r="H464" i="5"/>
  <c r="I464" i="5"/>
  <c r="L464" i="5"/>
  <c r="N464" i="5"/>
  <c r="G464" i="5"/>
  <c r="K464" i="5"/>
  <c r="O464" i="5"/>
  <c r="F478" i="5"/>
  <c r="H482" i="5"/>
  <c r="I468" i="5"/>
  <c r="J484" i="5"/>
  <c r="K486" i="5"/>
  <c r="L484" i="5"/>
  <c r="M478" i="5"/>
  <c r="N484" i="5"/>
  <c r="F480" i="5"/>
  <c r="H484" i="5"/>
  <c r="I470" i="5"/>
  <c r="J486" i="5"/>
  <c r="L486" i="5"/>
  <c r="M480" i="5"/>
  <c r="N486" i="5"/>
  <c r="F482" i="5"/>
  <c r="H486" i="5"/>
  <c r="I472" i="5"/>
  <c r="M482" i="5"/>
  <c r="F484" i="5"/>
  <c r="I474" i="5"/>
  <c r="M484" i="5"/>
  <c r="O468" i="5"/>
  <c r="F486" i="5"/>
  <c r="I476" i="5"/>
  <c r="M486" i="5"/>
  <c r="O470" i="5"/>
  <c r="I478" i="5"/>
  <c r="O472" i="5"/>
  <c r="G468" i="5"/>
  <c r="I480" i="5"/>
  <c r="O474" i="5"/>
  <c r="G470" i="5"/>
  <c r="I482" i="5"/>
  <c r="K468" i="5"/>
  <c r="O476" i="5"/>
  <c r="G472" i="5"/>
  <c r="I484" i="5"/>
  <c r="J468" i="5"/>
  <c r="K470" i="5"/>
  <c r="L468" i="5"/>
  <c r="N468" i="5"/>
  <c r="O478" i="5"/>
  <c r="G474" i="5"/>
  <c r="H468" i="5"/>
  <c r="J470" i="5"/>
  <c r="K472" i="5"/>
  <c r="L470" i="5"/>
  <c r="N470" i="5"/>
  <c r="O480" i="5"/>
  <c r="G476" i="5"/>
  <c r="H470" i="5"/>
  <c r="J472" i="5"/>
  <c r="K474" i="5"/>
  <c r="L472" i="5"/>
  <c r="N472" i="5"/>
  <c r="O482" i="5"/>
  <c r="O484" i="5"/>
  <c r="F470" i="5"/>
  <c r="G480" i="5"/>
  <c r="H474" i="5"/>
  <c r="J476" i="5"/>
  <c r="K478" i="5"/>
  <c r="L476" i="5"/>
  <c r="M470" i="5"/>
  <c r="N476" i="5"/>
  <c r="F494" i="5"/>
  <c r="G492" i="5"/>
  <c r="K496" i="5"/>
  <c r="M492" i="5"/>
  <c r="F496" i="5"/>
  <c r="G494" i="5"/>
  <c r="K498" i="5"/>
  <c r="M494" i="5"/>
  <c r="F498" i="5"/>
  <c r="G496" i="5"/>
  <c r="K500" i="5"/>
  <c r="M496" i="5"/>
  <c r="N488" i="5"/>
  <c r="M490" i="5"/>
  <c r="F500" i="5"/>
  <c r="G498" i="5"/>
  <c r="K502" i="5"/>
  <c r="L488" i="5"/>
  <c r="M498" i="5"/>
  <c r="N490" i="5"/>
  <c r="F502" i="5"/>
  <c r="G500" i="5"/>
  <c r="L490" i="5"/>
  <c r="M500" i="5"/>
  <c r="N492" i="5"/>
  <c r="I488" i="5"/>
  <c r="J488" i="5"/>
  <c r="L492" i="5"/>
  <c r="N494" i="5"/>
  <c r="O488" i="5"/>
  <c r="I490" i="5"/>
  <c r="J490" i="5"/>
  <c r="L494" i="5"/>
  <c r="N496" i="5"/>
  <c r="O490" i="5"/>
  <c r="H488" i="5"/>
  <c r="I492" i="5"/>
  <c r="J492" i="5"/>
  <c r="L496" i="5"/>
  <c r="N498" i="5"/>
  <c r="O492" i="5"/>
  <c r="H490" i="5"/>
  <c r="I494" i="5"/>
  <c r="J494" i="5"/>
  <c r="L498" i="5"/>
  <c r="N500" i="5"/>
  <c r="O494" i="5"/>
  <c r="H492" i="5"/>
  <c r="I496" i="5"/>
  <c r="J496" i="5"/>
  <c r="L500" i="5"/>
  <c r="O496" i="5"/>
  <c r="H494" i="5"/>
  <c r="I498" i="5"/>
  <c r="J498" i="5"/>
  <c r="O498" i="5"/>
  <c r="H496" i="5"/>
  <c r="I500" i="5"/>
  <c r="J500" i="5"/>
  <c r="O500" i="5"/>
  <c r="H498" i="5"/>
  <c r="K488" i="5"/>
  <c r="F504" i="5"/>
  <c r="L508" i="5"/>
  <c r="F506" i="5"/>
  <c r="L510" i="5"/>
  <c r="F508" i="5"/>
  <c r="H504" i="5"/>
  <c r="F510" i="5"/>
  <c r="H506" i="5"/>
  <c r="K504" i="5"/>
  <c r="N504" i="5"/>
  <c r="H508" i="5"/>
  <c r="I504" i="5"/>
  <c r="K506" i="5"/>
  <c r="N506" i="5"/>
  <c r="G504" i="5"/>
  <c r="I506" i="5"/>
  <c r="K508" i="5"/>
  <c r="N508" i="5"/>
  <c r="G506" i="5"/>
  <c r="I508" i="5"/>
  <c r="G508" i="5"/>
  <c r="J504" i="5"/>
  <c r="J506" i="5"/>
  <c r="J508" i="5"/>
  <c r="O504" i="5"/>
  <c r="O506" i="5"/>
  <c r="M504" i="5"/>
  <c r="O508" i="5"/>
  <c r="M506" i="5"/>
  <c r="F524" i="5"/>
  <c r="G530" i="5"/>
  <c r="H520" i="5"/>
  <c r="K530" i="5"/>
  <c r="L524" i="5"/>
  <c r="L522" i="5"/>
  <c r="F526" i="5"/>
  <c r="H522" i="5"/>
  <c r="L526" i="5"/>
  <c r="M512" i="5"/>
  <c r="F528" i="5"/>
  <c r="H524" i="5"/>
  <c r="J512" i="5"/>
  <c r="L528" i="5"/>
  <c r="M514" i="5"/>
  <c r="N512" i="5"/>
  <c r="F530" i="5"/>
  <c r="H526" i="5"/>
  <c r="J514" i="5"/>
  <c r="L530" i="5"/>
  <c r="M516" i="5"/>
  <c r="N514" i="5"/>
  <c r="O512" i="5"/>
  <c r="H528" i="5"/>
  <c r="J516" i="5"/>
  <c r="M518" i="5"/>
  <c r="N516" i="5"/>
  <c r="O514" i="5"/>
  <c r="H530" i="5"/>
  <c r="J518" i="5"/>
  <c r="M520" i="5"/>
  <c r="N518" i="5"/>
  <c r="O516" i="5"/>
  <c r="I512" i="5"/>
  <c r="J520" i="5"/>
  <c r="M522" i="5"/>
  <c r="N520" i="5"/>
  <c r="O518" i="5"/>
  <c r="G512" i="5"/>
  <c r="I514" i="5"/>
  <c r="J522" i="5"/>
  <c r="K512" i="5"/>
  <c r="M524" i="5"/>
  <c r="N522" i="5"/>
  <c r="O520" i="5"/>
  <c r="G514" i="5"/>
  <c r="I516" i="5"/>
  <c r="J524" i="5"/>
  <c r="K514" i="5"/>
  <c r="M526" i="5"/>
  <c r="N524" i="5"/>
  <c r="O522" i="5"/>
  <c r="G516" i="5"/>
  <c r="I518" i="5"/>
  <c r="J526" i="5"/>
  <c r="K516" i="5"/>
  <c r="M528" i="5"/>
  <c r="N526" i="5"/>
  <c r="O524" i="5"/>
  <c r="F512" i="5"/>
  <c r="G518" i="5"/>
  <c r="I520" i="5"/>
  <c r="J528" i="5"/>
  <c r="K518" i="5"/>
  <c r="L512" i="5"/>
  <c r="N528" i="5"/>
  <c r="O526" i="5"/>
  <c r="F514" i="5"/>
  <c r="G520" i="5"/>
  <c r="I522" i="5"/>
  <c r="K520" i="5"/>
  <c r="L514" i="5"/>
  <c r="O528" i="5"/>
  <c r="F516" i="5"/>
  <c r="G522" i="5"/>
  <c r="H512" i="5"/>
  <c r="I524" i="5"/>
  <c r="K522" i="5"/>
  <c r="L516" i="5"/>
  <c r="G532" i="5"/>
  <c r="F532" i="5"/>
  <c r="J532" i="5"/>
  <c r="I532" i="5"/>
  <c r="M532" i="5"/>
  <c r="H532" i="5"/>
  <c r="K532" i="5"/>
  <c r="N532" i="5"/>
  <c r="O532" i="5"/>
  <c r="L532" i="5"/>
  <c r="G540" i="5"/>
  <c r="H544" i="5"/>
  <c r="I538" i="5"/>
  <c r="L536" i="5"/>
  <c r="N544" i="5"/>
  <c r="G542" i="5"/>
  <c r="H546" i="5"/>
  <c r="I540" i="5"/>
  <c r="L538" i="5"/>
  <c r="M536" i="5"/>
  <c r="N546" i="5"/>
  <c r="G544" i="5"/>
  <c r="H548" i="5"/>
  <c r="I542" i="5"/>
  <c r="L540" i="5"/>
  <c r="M538" i="5"/>
  <c r="N548" i="5"/>
  <c r="G546" i="5"/>
  <c r="H550" i="5"/>
  <c r="I544" i="5"/>
  <c r="K536" i="5"/>
  <c r="L542" i="5"/>
  <c r="M540" i="5"/>
  <c r="N550" i="5"/>
  <c r="G548" i="5"/>
  <c r="I546" i="5"/>
  <c r="J536" i="5"/>
  <c r="K538" i="5"/>
  <c r="L544" i="5"/>
  <c r="M542" i="5"/>
  <c r="G550" i="5"/>
  <c r="I548" i="5"/>
  <c r="J538" i="5"/>
  <c r="K540" i="5"/>
  <c r="L546" i="5"/>
  <c r="M544" i="5"/>
  <c r="J540" i="5"/>
  <c r="K542" i="5"/>
  <c r="L548" i="5"/>
  <c r="M546" i="5"/>
  <c r="O536" i="5"/>
  <c r="F536" i="5"/>
  <c r="J542" i="5"/>
  <c r="K544" i="5"/>
  <c r="M548" i="5"/>
  <c r="O538" i="5"/>
  <c r="F538" i="5"/>
  <c r="J544" i="5"/>
  <c r="K546" i="5"/>
  <c r="O540" i="5"/>
  <c r="F540" i="5"/>
  <c r="J546" i="5"/>
  <c r="K548" i="5"/>
  <c r="O542" i="5"/>
  <c r="F542" i="5"/>
  <c r="J548" i="5"/>
  <c r="O544" i="5"/>
  <c r="F544" i="5"/>
  <c r="O546" i="5"/>
  <c r="F546" i="5"/>
  <c r="H536" i="5"/>
  <c r="N536" i="5"/>
  <c r="O548" i="5"/>
  <c r="F548" i="5"/>
  <c r="H538" i="5"/>
  <c r="N538" i="5"/>
  <c r="J552" i="5"/>
  <c r="L552" i="5"/>
  <c r="N552" i="5"/>
  <c r="K552" i="5"/>
  <c r="M552" i="5"/>
  <c r="G552" i="5"/>
  <c r="H552" i="5"/>
  <c r="I552" i="5"/>
  <c r="F552" i="5"/>
  <c r="F554" i="5"/>
  <c r="O552" i="5"/>
  <c r="J556" i="5"/>
  <c r="J558" i="5"/>
  <c r="L566" i="5"/>
  <c r="G556" i="5"/>
  <c r="J560" i="5"/>
  <c r="F556" i="5"/>
  <c r="G558" i="5"/>
  <c r="I556" i="5"/>
  <c r="J562" i="5"/>
  <c r="M556" i="5"/>
  <c r="F558" i="5"/>
  <c r="G560" i="5"/>
  <c r="I558" i="5"/>
  <c r="J564" i="5"/>
  <c r="M558" i="5"/>
  <c r="F560" i="5"/>
  <c r="G562" i="5"/>
  <c r="I560" i="5"/>
  <c r="M560" i="5"/>
  <c r="F562" i="5"/>
  <c r="G564" i="5"/>
  <c r="I562" i="5"/>
  <c r="M562" i="5"/>
  <c r="N556" i="5"/>
  <c r="F564" i="5"/>
  <c r="I564" i="5"/>
  <c r="K556" i="5"/>
  <c r="M564" i="5"/>
  <c r="N558" i="5"/>
  <c r="H556" i="5"/>
  <c r="K558" i="5"/>
  <c r="N560" i="5"/>
  <c r="O556" i="5"/>
  <c r="H558" i="5"/>
  <c r="K560" i="5"/>
  <c r="N562" i="5"/>
  <c r="O558" i="5"/>
  <c r="H560" i="5"/>
  <c r="K562" i="5"/>
  <c r="N564" i="5"/>
  <c r="O560" i="5"/>
  <c r="H562" i="5"/>
  <c r="K564" i="5"/>
  <c r="O562" i="5"/>
  <c r="H564" i="5"/>
  <c r="L556" i="5"/>
  <c r="O564" i="5"/>
  <c r="L558" i="5"/>
  <c r="F576" i="5"/>
  <c r="H568" i="5"/>
  <c r="N574" i="5"/>
  <c r="F578" i="5"/>
  <c r="H570" i="5"/>
  <c r="N576" i="5"/>
  <c r="F580" i="5"/>
  <c r="G568" i="5"/>
  <c r="H572" i="5"/>
  <c r="M568" i="5"/>
  <c r="N578" i="5"/>
  <c r="F582" i="5"/>
  <c r="G570" i="5"/>
  <c r="H574" i="5"/>
  <c r="I568" i="5"/>
  <c r="L568" i="5"/>
  <c r="M570" i="5"/>
  <c r="N580" i="5"/>
  <c r="G572" i="5"/>
  <c r="H576" i="5"/>
  <c r="I570" i="5"/>
  <c r="L570" i="5"/>
  <c r="M572" i="5"/>
  <c r="N582" i="5"/>
  <c r="G574" i="5"/>
  <c r="H578" i="5"/>
  <c r="I572" i="5"/>
  <c r="L572" i="5"/>
  <c r="M574" i="5"/>
  <c r="G576" i="5"/>
  <c r="H580" i="5"/>
  <c r="I574" i="5"/>
  <c r="K568" i="5"/>
  <c r="L574" i="5"/>
  <c r="M576" i="5"/>
  <c r="O568" i="5"/>
  <c r="G578" i="5"/>
  <c r="I576" i="5"/>
  <c r="K570" i="5"/>
  <c r="L576" i="5"/>
  <c r="M578" i="5"/>
  <c r="O570" i="5"/>
  <c r="G580" i="5"/>
  <c r="I578" i="5"/>
  <c r="J568" i="5"/>
  <c r="K572" i="5"/>
  <c r="L578" i="5"/>
  <c r="M580" i="5"/>
  <c r="O572" i="5"/>
  <c r="I580" i="5"/>
  <c r="J570" i="5"/>
  <c r="K574" i="5"/>
  <c r="L580" i="5"/>
  <c r="O574" i="5"/>
  <c r="J572" i="5"/>
  <c r="K576" i="5"/>
  <c r="O576" i="5"/>
  <c r="J574" i="5"/>
  <c r="K578" i="5"/>
  <c r="O578" i="5"/>
  <c r="F568" i="5"/>
  <c r="J576" i="5"/>
  <c r="K580" i="5"/>
  <c r="O580" i="5"/>
  <c r="F570" i="5"/>
  <c r="J578" i="5"/>
  <c r="N568" i="5"/>
  <c r="F588" i="5"/>
  <c r="F590" i="5"/>
  <c r="N588" i="5"/>
  <c r="L588" i="5"/>
  <c r="J588" i="5"/>
  <c r="K588" i="5"/>
  <c r="M588" i="5"/>
  <c r="G588" i="5"/>
  <c r="H588" i="5"/>
  <c r="O588" i="5"/>
  <c r="I588" i="5"/>
  <c r="H598" i="5"/>
  <c r="F598" i="5"/>
  <c r="J598" i="5"/>
  <c r="K598" i="5"/>
  <c r="I598" i="5"/>
  <c r="L598" i="5"/>
  <c r="O598" i="5"/>
  <c r="G598" i="5"/>
  <c r="F618" i="5"/>
  <c r="G610" i="5"/>
  <c r="H616" i="5"/>
  <c r="I616" i="5"/>
  <c r="J608" i="5"/>
  <c r="K614" i="5"/>
  <c r="N608" i="5"/>
  <c r="F620" i="5"/>
  <c r="G612" i="5"/>
  <c r="H618" i="5"/>
  <c r="I618" i="5"/>
  <c r="J610" i="5"/>
  <c r="K616" i="5"/>
  <c r="N610" i="5"/>
  <c r="G614" i="5"/>
  <c r="H620" i="5"/>
  <c r="I620" i="5"/>
  <c r="J612" i="5"/>
  <c r="K618" i="5"/>
  <c r="N612" i="5"/>
  <c r="G616" i="5"/>
  <c r="J614" i="5"/>
  <c r="K620" i="5"/>
  <c r="N614" i="5"/>
  <c r="G618" i="5"/>
  <c r="J616" i="5"/>
  <c r="M602" i="5"/>
  <c r="N616" i="5"/>
  <c r="O602" i="5"/>
  <c r="G620" i="5"/>
  <c r="J618" i="5"/>
  <c r="M604" i="5"/>
  <c r="N618" i="5"/>
  <c r="O604" i="5"/>
  <c r="J620" i="5"/>
  <c r="L602" i="5"/>
  <c r="M606" i="5"/>
  <c r="N620" i="5"/>
  <c r="O606" i="5"/>
  <c r="L604" i="5"/>
  <c r="M608" i="5"/>
  <c r="O608" i="5"/>
  <c r="F602" i="5"/>
  <c r="L606" i="5"/>
  <c r="M610" i="5"/>
  <c r="O610" i="5"/>
  <c r="F604" i="5"/>
  <c r="H602" i="5"/>
  <c r="I602" i="5"/>
  <c r="L608" i="5"/>
  <c r="M612" i="5"/>
  <c r="O612" i="5"/>
  <c r="F606" i="5"/>
  <c r="H604" i="5"/>
  <c r="I604" i="5"/>
  <c r="K602" i="5"/>
  <c r="L610" i="5"/>
  <c r="M614" i="5"/>
  <c r="O614" i="5"/>
  <c r="F608" i="5"/>
  <c r="H606" i="5"/>
  <c r="I606" i="5"/>
  <c r="K604" i="5"/>
  <c r="L612" i="5"/>
  <c r="M616" i="5"/>
  <c r="O616" i="5"/>
  <c r="F610" i="5"/>
  <c r="G602" i="5"/>
  <c r="H608" i="5"/>
  <c r="I608" i="5"/>
  <c r="K606" i="5"/>
  <c r="L614" i="5"/>
  <c r="M618" i="5"/>
  <c r="O618" i="5"/>
  <c r="F612" i="5"/>
  <c r="G604" i="5"/>
  <c r="H610" i="5"/>
  <c r="I610" i="5"/>
  <c r="J602" i="5"/>
  <c r="K608" i="5"/>
  <c r="L616" i="5"/>
  <c r="N602" i="5"/>
  <c r="H630" i="5"/>
  <c r="K630" i="5"/>
  <c r="L630" i="5"/>
  <c r="M626" i="5"/>
  <c r="N628" i="5"/>
  <c r="I626" i="5"/>
  <c r="M630" i="5"/>
  <c r="N632" i="5"/>
  <c r="F626" i="5"/>
  <c r="I628" i="5"/>
  <c r="M632" i="5"/>
  <c r="F628" i="5"/>
  <c r="I630" i="5"/>
  <c r="F630" i="5"/>
  <c r="M628" i="5"/>
  <c r="O626" i="5"/>
  <c r="J626" i="5"/>
  <c r="O628" i="5"/>
  <c r="G626" i="5"/>
  <c r="J628" i="5"/>
  <c r="O630" i="5"/>
  <c r="G628" i="5"/>
  <c r="J630" i="5"/>
  <c r="G636" i="5"/>
  <c r="I640" i="5"/>
  <c r="K636" i="5"/>
  <c r="G638" i="5"/>
  <c r="K638" i="5"/>
  <c r="G640" i="5"/>
  <c r="L634" i="5"/>
  <c r="F634" i="5"/>
  <c r="L636" i="5"/>
  <c r="L638" i="5"/>
  <c r="F638" i="5"/>
  <c r="H634" i="5"/>
  <c r="H636" i="5"/>
  <c r="H638" i="5"/>
  <c r="J634" i="5"/>
  <c r="M634" i="5"/>
  <c r="J636" i="5"/>
  <c r="M636" i="5"/>
  <c r="O634" i="5"/>
  <c r="J638" i="5"/>
  <c r="M638" i="5"/>
  <c r="O636" i="5"/>
  <c r="N634" i="5"/>
  <c r="O638" i="5"/>
  <c r="N636" i="5"/>
  <c r="F648" i="5"/>
  <c r="H646" i="5"/>
  <c r="I648" i="5"/>
  <c r="K648" i="5"/>
  <c r="F650" i="5"/>
  <c r="H648" i="5"/>
  <c r="I650" i="5"/>
  <c r="J646" i="5"/>
  <c r="K650" i="5"/>
  <c r="F652" i="5"/>
  <c r="G646" i="5"/>
  <c r="H650" i="5"/>
  <c r="I652" i="5"/>
  <c r="J648" i="5"/>
  <c r="K652" i="5"/>
  <c r="N646" i="5"/>
  <c r="G648" i="5"/>
  <c r="H652" i="5"/>
  <c r="J650" i="5"/>
  <c r="N648" i="5"/>
  <c r="G650" i="5"/>
  <c r="J652" i="5"/>
  <c r="N650" i="5"/>
  <c r="G652" i="5"/>
  <c r="N652" i="5"/>
  <c r="M646" i="5"/>
  <c r="M648" i="5"/>
  <c r="O646" i="5"/>
  <c r="L646" i="5"/>
  <c r="M650" i="5"/>
  <c r="O648" i="5"/>
  <c r="L648" i="5"/>
  <c r="M652" i="5"/>
  <c r="O650" i="5"/>
  <c r="L650" i="5"/>
  <c r="O652" i="5"/>
  <c r="L652" i="5"/>
  <c r="G662" i="5"/>
  <c r="M665" i="5"/>
  <c r="N665" i="5"/>
  <c r="G661" i="5"/>
  <c r="G663" i="5"/>
  <c r="M667" i="5"/>
  <c r="N667" i="5"/>
  <c r="G665" i="5"/>
  <c r="J661" i="5"/>
  <c r="G667" i="5"/>
  <c r="H661" i="5"/>
  <c r="J662" i="5"/>
  <c r="H662" i="5"/>
  <c r="J663" i="5"/>
  <c r="F661" i="5"/>
  <c r="H663" i="5"/>
  <c r="J665" i="5"/>
  <c r="F662" i="5"/>
  <c r="H665" i="5"/>
  <c r="F663" i="5"/>
  <c r="K661" i="5"/>
  <c r="F665" i="5"/>
  <c r="K662" i="5"/>
  <c r="L661" i="5"/>
  <c r="O661" i="5"/>
  <c r="I661" i="5"/>
  <c r="K663" i="5"/>
  <c r="L662" i="5"/>
  <c r="O662" i="5"/>
  <c r="I662" i="5"/>
  <c r="K665" i="5"/>
  <c r="L663" i="5"/>
  <c r="O663" i="5"/>
  <c r="I663" i="5"/>
  <c r="L665" i="5"/>
  <c r="O665" i="5"/>
  <c r="I665" i="5"/>
  <c r="G677" i="5"/>
  <c r="F683" i="5"/>
  <c r="G679" i="5"/>
  <c r="H687" i="5"/>
  <c r="I687" i="5"/>
  <c r="J683" i="5"/>
  <c r="L669" i="5"/>
  <c r="M677" i="5"/>
  <c r="H685" i="5"/>
  <c r="F685" i="5"/>
  <c r="G681" i="5"/>
  <c r="J685" i="5"/>
  <c r="L671" i="5"/>
  <c r="M679" i="5"/>
  <c r="G687" i="5"/>
  <c r="N673" i="5"/>
  <c r="L679" i="5"/>
  <c r="M687" i="5"/>
  <c r="N675" i="5"/>
  <c r="O669" i="5"/>
  <c r="K669" i="5"/>
  <c r="L681" i="5"/>
  <c r="N677" i="5"/>
  <c r="O671" i="5"/>
  <c r="H669" i="5"/>
  <c r="I669" i="5"/>
  <c r="K671" i="5"/>
  <c r="L683" i="5"/>
  <c r="N679" i="5"/>
  <c r="O673" i="5"/>
  <c r="H671" i="5"/>
  <c r="I671" i="5"/>
  <c r="K673" i="5"/>
  <c r="L685" i="5"/>
  <c r="N681" i="5"/>
  <c r="O675" i="5"/>
  <c r="F669" i="5"/>
  <c r="H673" i="5"/>
  <c r="I673" i="5"/>
  <c r="J669" i="5"/>
  <c r="K675" i="5"/>
  <c r="N683" i="5"/>
  <c r="O677" i="5"/>
  <c r="F671" i="5"/>
  <c r="H675" i="5"/>
  <c r="I675" i="5"/>
  <c r="J671" i="5"/>
  <c r="K677" i="5"/>
  <c r="N685" i="5"/>
  <c r="O679" i="5"/>
  <c r="F673" i="5"/>
  <c r="G669" i="5"/>
  <c r="H677" i="5"/>
  <c r="I677" i="5"/>
  <c r="J673" i="5"/>
  <c r="K679" i="5"/>
  <c r="O681" i="5"/>
  <c r="F675" i="5"/>
  <c r="G671" i="5"/>
  <c r="H679" i="5"/>
  <c r="I679" i="5"/>
  <c r="J675" i="5"/>
  <c r="K681" i="5"/>
  <c r="M669" i="5"/>
  <c r="O683" i="5"/>
  <c r="F677" i="5"/>
  <c r="G673" i="5"/>
  <c r="H681" i="5"/>
  <c r="I681" i="5"/>
  <c r="J677" i="5"/>
  <c r="K683" i="5"/>
  <c r="M671" i="5"/>
  <c r="O685" i="5"/>
  <c r="F695" i="5"/>
  <c r="G689" i="5"/>
  <c r="H689" i="5"/>
  <c r="G691" i="5"/>
  <c r="H691" i="5"/>
  <c r="N689" i="5"/>
  <c r="G693" i="5"/>
  <c r="H693" i="5"/>
  <c r="N691" i="5"/>
  <c r="N693" i="5"/>
  <c r="I689" i="5"/>
  <c r="I691" i="5"/>
  <c r="I693" i="5"/>
  <c r="L689" i="5"/>
  <c r="M689" i="5"/>
  <c r="L691" i="5"/>
  <c r="M691" i="5"/>
  <c r="O689" i="5"/>
  <c r="L693" i="5"/>
  <c r="M693" i="5"/>
  <c r="O691" i="5"/>
  <c r="J689" i="5"/>
  <c r="K689" i="5"/>
  <c r="O693" i="5"/>
  <c r="F689" i="5"/>
  <c r="J691" i="5"/>
  <c r="K691" i="5"/>
  <c r="F691" i="5"/>
  <c r="N697" i="5"/>
  <c r="G697" i="5"/>
  <c r="J697" i="5"/>
  <c r="L697" i="5"/>
  <c r="H697" i="5"/>
  <c r="K697" i="5"/>
  <c r="M697" i="5"/>
  <c r="I697" i="5"/>
  <c r="O697" i="5"/>
  <c r="F710" i="5"/>
  <c r="J706" i="5"/>
  <c r="M708" i="5"/>
  <c r="N710" i="5"/>
  <c r="J708" i="5"/>
  <c r="M710" i="5"/>
  <c r="J710" i="5"/>
  <c r="I706" i="5"/>
  <c r="I708" i="5"/>
  <c r="G706" i="5"/>
  <c r="I710" i="5"/>
  <c r="K706" i="5"/>
  <c r="G708" i="5"/>
  <c r="K708" i="5"/>
  <c r="G710" i="5"/>
  <c r="K710" i="5"/>
  <c r="L706" i="5"/>
  <c r="O706" i="5"/>
  <c r="L708" i="5"/>
  <c r="O708" i="5"/>
  <c r="L710" i="5"/>
  <c r="O710" i="5"/>
  <c r="H706" i="5"/>
  <c r="I726" i="5"/>
  <c r="G732" i="5"/>
  <c r="H732" i="5"/>
  <c r="I728" i="5"/>
  <c r="N720" i="5"/>
  <c r="I730" i="5"/>
  <c r="AG158" i="4"/>
  <c r="G736" i="5"/>
  <c r="H736" i="5"/>
  <c r="I732" i="5"/>
  <c r="J716" i="5"/>
  <c r="K714" i="5"/>
  <c r="L716" i="5"/>
  <c r="M714" i="5"/>
  <c r="N724" i="5"/>
  <c r="O714" i="5"/>
  <c r="I734" i="5"/>
  <c r="J718" i="5"/>
  <c r="K716" i="5"/>
  <c r="L718" i="5"/>
  <c r="M716" i="5"/>
  <c r="N726" i="5"/>
  <c r="O716" i="5"/>
  <c r="F714" i="5"/>
  <c r="I736" i="5"/>
  <c r="J720" i="5"/>
  <c r="K718" i="5"/>
  <c r="L720" i="5"/>
  <c r="M718" i="5"/>
  <c r="N728" i="5"/>
  <c r="O718" i="5"/>
  <c r="F716" i="5"/>
  <c r="J722" i="5"/>
  <c r="K720" i="5"/>
  <c r="L722" i="5"/>
  <c r="M720" i="5"/>
  <c r="N730" i="5"/>
  <c r="O720" i="5"/>
  <c r="F718" i="5"/>
  <c r="J724" i="5"/>
  <c r="K722" i="5"/>
  <c r="L724" i="5"/>
  <c r="M722" i="5"/>
  <c r="N732" i="5"/>
  <c r="O722" i="5"/>
  <c r="F720" i="5"/>
  <c r="G714" i="5"/>
  <c r="H714" i="5"/>
  <c r="J726" i="5"/>
  <c r="K724" i="5"/>
  <c r="L726" i="5"/>
  <c r="M724" i="5"/>
  <c r="N734" i="5"/>
  <c r="O724" i="5"/>
  <c r="F722" i="5"/>
  <c r="G716" i="5"/>
  <c r="H716" i="5"/>
  <c r="J728" i="5"/>
  <c r="K726" i="5"/>
  <c r="L728" i="5"/>
  <c r="M726" i="5"/>
  <c r="N736" i="5"/>
  <c r="O726" i="5"/>
  <c r="F724" i="5"/>
  <c r="G718" i="5"/>
  <c r="H718" i="5"/>
  <c r="I714" i="5"/>
  <c r="J730" i="5"/>
  <c r="K728" i="5"/>
  <c r="L730" i="5"/>
  <c r="M728" i="5"/>
  <c r="O728" i="5"/>
  <c r="F726" i="5"/>
  <c r="G720" i="5"/>
  <c r="H720" i="5"/>
  <c r="I716" i="5"/>
  <c r="J732" i="5"/>
  <c r="K730" i="5"/>
  <c r="L732" i="5"/>
  <c r="M730" i="5"/>
  <c r="O730" i="5"/>
  <c r="F728" i="5"/>
  <c r="G722" i="5"/>
  <c r="H722" i="5"/>
  <c r="I718" i="5"/>
  <c r="J734" i="5"/>
  <c r="K732" i="5"/>
  <c r="L734" i="5"/>
  <c r="M732" i="5"/>
  <c r="O732" i="5"/>
  <c r="F730" i="5"/>
  <c r="G724" i="5"/>
  <c r="H724" i="5"/>
  <c r="I720" i="5"/>
  <c r="K734" i="5"/>
  <c r="M734" i="5"/>
  <c r="O734" i="5"/>
  <c r="F732" i="5"/>
  <c r="G726" i="5"/>
  <c r="H726" i="5"/>
  <c r="I722" i="5"/>
  <c r="N714" i="5"/>
  <c r="H756" i="5"/>
  <c r="G742" i="5"/>
  <c r="K740" i="5"/>
  <c r="L756" i="5"/>
  <c r="M738" i="5"/>
  <c r="H754" i="5"/>
  <c r="F738" i="5"/>
  <c r="G744" i="5"/>
  <c r="K742" i="5"/>
  <c r="M740" i="5"/>
  <c r="F740" i="5"/>
  <c r="G746" i="5"/>
  <c r="I738" i="5"/>
  <c r="K744" i="5"/>
  <c r="M742" i="5"/>
  <c r="F742" i="5"/>
  <c r="G748" i="5"/>
  <c r="I740" i="5"/>
  <c r="K746" i="5"/>
  <c r="M744" i="5"/>
  <c r="O738" i="5"/>
  <c r="F744" i="5"/>
  <c r="G750" i="5"/>
  <c r="I742" i="5"/>
  <c r="J738" i="5"/>
  <c r="K748" i="5"/>
  <c r="M746" i="5"/>
  <c r="O740" i="5"/>
  <c r="F746" i="5"/>
  <c r="G752" i="5"/>
  <c r="I744" i="5"/>
  <c r="J740" i="5"/>
  <c r="K750" i="5"/>
  <c r="M748" i="5"/>
  <c r="N738" i="5"/>
  <c r="O742" i="5"/>
  <c r="F748" i="5"/>
  <c r="G754" i="5"/>
  <c r="H738" i="5"/>
  <c r="I746" i="5"/>
  <c r="J742" i="5"/>
  <c r="K752" i="5"/>
  <c r="M750" i="5"/>
  <c r="N740" i="5"/>
  <c r="O744" i="5"/>
  <c r="F750" i="5"/>
  <c r="H740" i="5"/>
  <c r="I748" i="5"/>
  <c r="J744" i="5"/>
  <c r="K754" i="5"/>
  <c r="L738" i="5"/>
  <c r="M752" i="5"/>
  <c r="N742" i="5"/>
  <c r="O746" i="5"/>
  <c r="F752" i="5"/>
  <c r="H742" i="5"/>
  <c r="I750" i="5"/>
  <c r="J746" i="5"/>
  <c r="L740" i="5"/>
  <c r="M754" i="5"/>
  <c r="N744" i="5"/>
  <c r="O748" i="5"/>
  <c r="F754" i="5"/>
  <c r="H744" i="5"/>
  <c r="I752" i="5"/>
  <c r="J748" i="5"/>
  <c r="L742" i="5"/>
  <c r="N746" i="5"/>
  <c r="O750" i="5"/>
  <c r="H746" i="5"/>
  <c r="I754" i="5"/>
  <c r="J750" i="5"/>
  <c r="L744" i="5"/>
  <c r="N748" i="5"/>
  <c r="O752" i="5"/>
  <c r="H748" i="5"/>
  <c r="J752" i="5"/>
  <c r="L746" i="5"/>
  <c r="N750" i="5"/>
  <c r="O754" i="5"/>
  <c r="H750" i="5"/>
  <c r="J754" i="5"/>
  <c r="L748" i="5"/>
  <c r="N752" i="5"/>
  <c r="G769" i="5"/>
  <c r="H769" i="5"/>
  <c r="I761" i="5"/>
  <c r="J771" i="5"/>
  <c r="K763" i="5"/>
  <c r="L763" i="5"/>
  <c r="M761" i="5"/>
  <c r="N765" i="5"/>
  <c r="G771" i="5"/>
  <c r="H771" i="5"/>
  <c r="I763" i="5"/>
  <c r="J773" i="5"/>
  <c r="K765" i="5"/>
  <c r="L765" i="5"/>
  <c r="M763" i="5"/>
  <c r="N767" i="5"/>
  <c r="G773" i="5"/>
  <c r="H773" i="5"/>
  <c r="I765" i="5"/>
  <c r="J775" i="5"/>
  <c r="K767" i="5"/>
  <c r="L767" i="5"/>
  <c r="M765" i="5"/>
  <c r="N769" i="5"/>
  <c r="G775" i="5"/>
  <c r="H775" i="5"/>
  <c r="I767" i="5"/>
  <c r="J777" i="5"/>
  <c r="K769" i="5"/>
  <c r="L769" i="5"/>
  <c r="M767" i="5"/>
  <c r="N771" i="5"/>
  <c r="O759" i="5"/>
  <c r="G777" i="5"/>
  <c r="H777" i="5"/>
  <c r="I769" i="5"/>
  <c r="K771" i="5"/>
  <c r="L771" i="5"/>
  <c r="M769" i="5"/>
  <c r="N773" i="5"/>
  <c r="O761" i="5"/>
  <c r="F759" i="5"/>
  <c r="I771" i="5"/>
  <c r="K773" i="5"/>
  <c r="L773" i="5"/>
  <c r="M771" i="5"/>
  <c r="N775" i="5"/>
  <c r="O763" i="5"/>
  <c r="F761" i="5"/>
  <c r="I773" i="5"/>
  <c r="K775" i="5"/>
  <c r="L775" i="5"/>
  <c r="M773" i="5"/>
  <c r="N777" i="5"/>
  <c r="O765" i="5"/>
  <c r="F763" i="5"/>
  <c r="I775" i="5"/>
  <c r="M775" i="5"/>
  <c r="O767" i="5"/>
  <c r="F765" i="5"/>
  <c r="O769" i="5"/>
  <c r="J769" i="5"/>
  <c r="F767" i="5"/>
  <c r="O771" i="5"/>
  <c r="F769" i="5"/>
  <c r="J759" i="5"/>
  <c r="O773" i="5"/>
  <c r="F771" i="5"/>
  <c r="G759" i="5"/>
  <c r="H759" i="5"/>
  <c r="J761" i="5"/>
  <c r="O775" i="5"/>
  <c r="F773" i="5"/>
  <c r="G761" i="5"/>
  <c r="H761" i="5"/>
  <c r="J763" i="5"/>
  <c r="G763" i="5"/>
  <c r="K783" i="5"/>
  <c r="N785" i="5"/>
  <c r="K785" i="5"/>
  <c r="N787" i="5"/>
  <c r="K787" i="5"/>
  <c r="N789" i="5"/>
  <c r="G779" i="5"/>
  <c r="I779" i="5"/>
  <c r="K789" i="5"/>
  <c r="L779" i="5"/>
  <c r="G781" i="5"/>
  <c r="I781" i="5"/>
  <c r="J779" i="5"/>
  <c r="L781" i="5"/>
  <c r="G783" i="5"/>
  <c r="I783" i="5"/>
  <c r="J781" i="5"/>
  <c r="L783" i="5"/>
  <c r="G785" i="5"/>
  <c r="I785" i="5"/>
  <c r="J783" i="5"/>
  <c r="L785" i="5"/>
  <c r="F779" i="5"/>
  <c r="G787" i="5"/>
  <c r="I787" i="5"/>
  <c r="J785" i="5"/>
  <c r="L787" i="5"/>
  <c r="F781" i="5"/>
  <c r="G789" i="5"/>
  <c r="J787" i="5"/>
  <c r="O779" i="5"/>
  <c r="F783" i="5"/>
  <c r="H779" i="5"/>
  <c r="O781" i="5"/>
  <c r="F785" i="5"/>
  <c r="H781" i="5"/>
  <c r="M779" i="5"/>
  <c r="O783" i="5"/>
  <c r="F787" i="5"/>
  <c r="H783" i="5"/>
  <c r="M781" i="5"/>
  <c r="O785" i="5"/>
  <c r="H785" i="5"/>
  <c r="M783" i="5"/>
  <c r="O787" i="5"/>
  <c r="H787" i="5"/>
  <c r="M785" i="5"/>
  <c r="N779" i="5"/>
  <c r="F799" i="5"/>
  <c r="G791" i="5"/>
  <c r="H791" i="5"/>
  <c r="J793" i="5"/>
  <c r="N793" i="5"/>
  <c r="F801" i="5"/>
  <c r="G793" i="5"/>
  <c r="H793" i="5"/>
  <c r="J795" i="5"/>
  <c r="L791" i="5"/>
  <c r="N795" i="5"/>
  <c r="F803" i="5"/>
  <c r="G795" i="5"/>
  <c r="H795" i="5"/>
  <c r="J797" i="5"/>
  <c r="K791" i="5"/>
  <c r="L793" i="5"/>
  <c r="M791" i="5"/>
  <c r="N797" i="5"/>
  <c r="F805" i="5"/>
  <c r="G797" i="5"/>
  <c r="H797" i="5"/>
  <c r="J799" i="5"/>
  <c r="K793" i="5"/>
  <c r="L795" i="5"/>
  <c r="M793" i="5"/>
  <c r="N799" i="5"/>
  <c r="O791" i="5"/>
  <c r="F807" i="5"/>
  <c r="G799" i="5"/>
  <c r="H799" i="5"/>
  <c r="I791" i="5"/>
  <c r="J801" i="5"/>
  <c r="K795" i="5"/>
  <c r="L797" i="5"/>
  <c r="M795" i="5"/>
  <c r="N801" i="5"/>
  <c r="O793" i="5"/>
  <c r="F809" i="5"/>
  <c r="G801" i="5"/>
  <c r="H801" i="5"/>
  <c r="I793" i="5"/>
  <c r="J803" i="5"/>
  <c r="K797" i="5"/>
  <c r="L799" i="5"/>
  <c r="M797" i="5"/>
  <c r="N803" i="5"/>
  <c r="O795" i="5"/>
  <c r="G803" i="5"/>
  <c r="H803" i="5"/>
  <c r="I795" i="5"/>
  <c r="J805" i="5"/>
  <c r="K799" i="5"/>
  <c r="L801" i="5"/>
  <c r="M799" i="5"/>
  <c r="N805" i="5"/>
  <c r="O797" i="5"/>
  <c r="G805" i="5"/>
  <c r="H805" i="5"/>
  <c r="I797" i="5"/>
  <c r="J807" i="5"/>
  <c r="K801" i="5"/>
  <c r="L803" i="5"/>
  <c r="M801" i="5"/>
  <c r="N807" i="5"/>
  <c r="O799" i="5"/>
  <c r="G807" i="5"/>
  <c r="H807" i="5"/>
  <c r="I799" i="5"/>
  <c r="K803" i="5"/>
  <c r="L805" i="5"/>
  <c r="M803" i="5"/>
  <c r="O801" i="5"/>
  <c r="I801" i="5"/>
  <c r="K805" i="5"/>
  <c r="L807" i="5"/>
  <c r="M805" i="5"/>
  <c r="O803" i="5"/>
  <c r="I803" i="5"/>
  <c r="K807" i="5"/>
  <c r="M807" i="5"/>
  <c r="O805" i="5"/>
  <c r="I805" i="5"/>
  <c r="O807" i="5"/>
  <c r="F791" i="5"/>
  <c r="I807" i="5"/>
  <c r="F821" i="5"/>
  <c r="G827" i="5"/>
  <c r="I815" i="5"/>
  <c r="K815" i="5"/>
  <c r="N829" i="5"/>
  <c r="F823" i="5"/>
  <c r="G829" i="5"/>
  <c r="I817" i="5"/>
  <c r="K817" i="5"/>
  <c r="K819" i="5"/>
  <c r="M815" i="5"/>
  <c r="F827" i="5"/>
  <c r="H815" i="5"/>
  <c r="I821" i="5"/>
  <c r="J815" i="5"/>
  <c r="K821" i="5"/>
  <c r="M817" i="5"/>
  <c r="F825" i="5"/>
  <c r="F829" i="5"/>
  <c r="H817" i="5"/>
  <c r="I823" i="5"/>
  <c r="J817" i="5"/>
  <c r="K823" i="5"/>
  <c r="M819" i="5"/>
  <c r="H819" i="5"/>
  <c r="I825" i="5"/>
  <c r="J819" i="5"/>
  <c r="K825" i="5"/>
  <c r="M821" i="5"/>
  <c r="H821" i="5"/>
  <c r="I827" i="5"/>
  <c r="J821" i="5"/>
  <c r="K827" i="5"/>
  <c r="M823" i="5"/>
  <c r="O815" i="5"/>
  <c r="H823" i="5"/>
  <c r="I829" i="5"/>
  <c r="J823" i="5"/>
  <c r="K829" i="5"/>
  <c r="M825" i="5"/>
  <c r="O817" i="5"/>
  <c r="H825" i="5"/>
  <c r="J825" i="5"/>
  <c r="L815" i="5"/>
  <c r="M827" i="5"/>
  <c r="O819" i="5"/>
  <c r="H827" i="5"/>
  <c r="J827" i="5"/>
  <c r="L817" i="5"/>
  <c r="N815" i="5"/>
  <c r="O821" i="5"/>
  <c r="G815" i="5"/>
  <c r="L819" i="5"/>
  <c r="N817" i="5"/>
  <c r="O823" i="5"/>
  <c r="G817" i="5"/>
  <c r="L821" i="5"/>
  <c r="N819" i="5"/>
  <c r="O825" i="5"/>
  <c r="G819" i="5"/>
  <c r="L823" i="5"/>
  <c r="N821" i="5"/>
  <c r="O827" i="5"/>
  <c r="F815" i="5"/>
  <c r="G821" i="5"/>
  <c r="L825" i="5"/>
  <c r="N823" i="5"/>
  <c r="F817" i="5"/>
  <c r="G831" i="5"/>
  <c r="F831" i="5"/>
  <c r="M831" i="5"/>
  <c r="L831" i="5"/>
  <c r="I831" i="5"/>
  <c r="O831" i="5"/>
  <c r="H831" i="5"/>
  <c r="N831" i="5"/>
  <c r="F853" i="5"/>
  <c r="G837" i="5"/>
  <c r="I843" i="5"/>
  <c r="J847" i="5"/>
  <c r="M847" i="5"/>
  <c r="N843" i="5"/>
  <c r="G839" i="5"/>
  <c r="I845" i="5"/>
  <c r="J849" i="5"/>
  <c r="K835" i="5"/>
  <c r="M849" i="5"/>
  <c r="N845" i="5"/>
  <c r="G841" i="5"/>
  <c r="I847" i="5"/>
  <c r="J851" i="5"/>
  <c r="K837" i="5"/>
  <c r="M851" i="5"/>
  <c r="N847" i="5"/>
  <c r="G843" i="5"/>
  <c r="H835" i="5"/>
  <c r="I849" i="5"/>
  <c r="J853" i="5"/>
  <c r="K839" i="5"/>
  <c r="M853" i="5"/>
  <c r="N849" i="5"/>
  <c r="G845" i="5"/>
  <c r="H837" i="5"/>
  <c r="I851" i="5"/>
  <c r="K841" i="5"/>
  <c r="L835" i="5"/>
  <c r="N851" i="5"/>
  <c r="O835" i="5"/>
  <c r="G847" i="5"/>
  <c r="H839" i="5"/>
  <c r="I853" i="5"/>
  <c r="K843" i="5"/>
  <c r="L837" i="5"/>
  <c r="N853" i="5"/>
  <c r="O837" i="5"/>
  <c r="G849" i="5"/>
  <c r="H841" i="5"/>
  <c r="K845" i="5"/>
  <c r="L839" i="5"/>
  <c r="O839" i="5"/>
  <c r="F835" i="5"/>
  <c r="G851" i="5"/>
  <c r="H843" i="5"/>
  <c r="K847" i="5"/>
  <c r="L841" i="5"/>
  <c r="O841" i="5"/>
  <c r="F837" i="5"/>
  <c r="G853" i="5"/>
  <c r="H845" i="5"/>
  <c r="K849" i="5"/>
  <c r="L843" i="5"/>
  <c r="O843" i="5"/>
  <c r="F839" i="5"/>
  <c r="H847" i="5"/>
  <c r="K851" i="5"/>
  <c r="L845" i="5"/>
  <c r="O845" i="5"/>
  <c r="F841" i="5"/>
  <c r="H849" i="5"/>
  <c r="J835" i="5"/>
  <c r="L847" i="5"/>
  <c r="M835" i="5"/>
  <c r="O847" i="5"/>
  <c r="F843" i="5"/>
  <c r="H851" i="5"/>
  <c r="J837" i="5"/>
  <c r="L849" i="5"/>
  <c r="M837" i="5"/>
  <c r="O849" i="5"/>
  <c r="F845" i="5"/>
  <c r="I835" i="5"/>
  <c r="J839" i="5"/>
  <c r="L851" i="5"/>
  <c r="M839" i="5"/>
  <c r="N835" i="5"/>
  <c r="O851" i="5"/>
  <c r="F847" i="5"/>
  <c r="I837" i="5"/>
  <c r="J841" i="5"/>
  <c r="M841" i="5"/>
  <c r="N837" i="5"/>
  <c r="L855" i="5"/>
  <c r="N855" i="5"/>
  <c r="G873" i="5"/>
  <c r="H875" i="5"/>
  <c r="I877" i="5"/>
  <c r="J871" i="5"/>
  <c r="K875" i="5"/>
  <c r="L857" i="5"/>
  <c r="N857" i="5"/>
  <c r="G875" i="5"/>
  <c r="H877" i="5"/>
  <c r="J873" i="5"/>
  <c r="K877" i="5"/>
  <c r="L859" i="5"/>
  <c r="M855" i="5"/>
  <c r="N859" i="5"/>
  <c r="G877" i="5"/>
  <c r="J875" i="5"/>
  <c r="L861" i="5"/>
  <c r="M857" i="5"/>
  <c r="N861" i="5"/>
  <c r="F855" i="5"/>
  <c r="J877" i="5"/>
  <c r="L863" i="5"/>
  <c r="M859" i="5"/>
  <c r="N863" i="5"/>
  <c r="O855" i="5"/>
  <c r="F857" i="5"/>
  <c r="L865" i="5"/>
  <c r="M861" i="5"/>
  <c r="N865" i="5"/>
  <c r="O857" i="5"/>
  <c r="F859" i="5"/>
  <c r="L867" i="5"/>
  <c r="M863" i="5"/>
  <c r="N867" i="5"/>
  <c r="O859" i="5"/>
  <c r="F861" i="5"/>
  <c r="H855" i="5"/>
  <c r="I857" i="5"/>
  <c r="K855" i="5"/>
  <c r="L869" i="5"/>
  <c r="M865" i="5"/>
  <c r="N869" i="5"/>
  <c r="O861" i="5"/>
  <c r="F863" i="5"/>
  <c r="G855" i="5"/>
  <c r="L871" i="5"/>
  <c r="M867" i="5"/>
  <c r="N871" i="5"/>
  <c r="O863" i="5"/>
  <c r="F865" i="5"/>
  <c r="G857" i="5"/>
  <c r="L873" i="5"/>
  <c r="M869" i="5"/>
  <c r="N873" i="5"/>
  <c r="O865" i="5"/>
  <c r="F867" i="5"/>
  <c r="G859" i="5"/>
  <c r="L875" i="5"/>
  <c r="M871" i="5"/>
  <c r="N875" i="5"/>
  <c r="O867" i="5"/>
  <c r="F869" i="5"/>
  <c r="G861" i="5"/>
  <c r="M873" i="5"/>
  <c r="O869" i="5"/>
  <c r="F871" i="5"/>
  <c r="G863" i="5"/>
  <c r="H865" i="5"/>
  <c r="I867" i="5"/>
  <c r="J861" i="5"/>
  <c r="K865" i="5"/>
  <c r="M875" i="5"/>
  <c r="O871" i="5"/>
  <c r="F873" i="5"/>
  <c r="G865" i="5"/>
  <c r="F875" i="5"/>
  <c r="G867" i="5"/>
  <c r="H869" i="5"/>
  <c r="I871" i="5"/>
  <c r="J865" i="5"/>
  <c r="K869" i="5"/>
  <c r="O875" i="5"/>
  <c r="I887" i="5"/>
  <c r="K889" i="5"/>
  <c r="L889" i="5"/>
  <c r="N891" i="5"/>
  <c r="G883" i="5"/>
  <c r="I889" i="5"/>
  <c r="K891" i="5"/>
  <c r="L891" i="5"/>
  <c r="N893" i="5"/>
  <c r="G885" i="5"/>
  <c r="I891" i="5"/>
  <c r="K893" i="5"/>
  <c r="L893" i="5"/>
  <c r="N895" i="5"/>
  <c r="G887" i="5"/>
  <c r="I893" i="5"/>
  <c r="K895" i="5"/>
  <c r="L895" i="5"/>
  <c r="N897" i="5"/>
  <c r="G889" i="5"/>
  <c r="I895" i="5"/>
  <c r="K897" i="5"/>
  <c r="L897" i="5"/>
  <c r="F883" i="5"/>
  <c r="G891" i="5"/>
  <c r="I897" i="5"/>
  <c r="F885" i="5"/>
  <c r="G893" i="5"/>
  <c r="M883" i="5"/>
  <c r="F887" i="5"/>
  <c r="G895" i="5"/>
  <c r="M885" i="5"/>
  <c r="O883" i="5"/>
  <c r="F889" i="5"/>
  <c r="H883" i="5"/>
  <c r="J883" i="5"/>
  <c r="M887" i="5"/>
  <c r="O885" i="5"/>
  <c r="F891" i="5"/>
  <c r="H885" i="5"/>
  <c r="J885" i="5"/>
  <c r="M889" i="5"/>
  <c r="O887" i="5"/>
  <c r="F893" i="5"/>
  <c r="H887" i="5"/>
  <c r="J887" i="5"/>
  <c r="M891" i="5"/>
  <c r="O889" i="5"/>
  <c r="F895" i="5"/>
  <c r="H889" i="5"/>
  <c r="J889" i="5"/>
  <c r="M893" i="5"/>
  <c r="O891" i="5"/>
  <c r="H891" i="5"/>
  <c r="J891" i="5"/>
  <c r="M895" i="5"/>
  <c r="N883" i="5"/>
  <c r="O893" i="5"/>
  <c r="H893" i="5"/>
  <c r="J893" i="5"/>
  <c r="K883" i="5"/>
  <c r="L883" i="5"/>
  <c r="N885" i="5"/>
  <c r="O895" i="5"/>
  <c r="N905" i="5"/>
  <c r="H899" i="5"/>
  <c r="H901" i="5"/>
  <c r="K899" i="5"/>
  <c r="H903" i="5"/>
  <c r="K901" i="5"/>
  <c r="M899" i="5"/>
  <c r="K903" i="5"/>
  <c r="M901" i="5"/>
  <c r="M903" i="5"/>
  <c r="F899" i="5"/>
  <c r="G899" i="5"/>
  <c r="L899" i="5"/>
  <c r="F901" i="5"/>
  <c r="G901" i="5"/>
  <c r="L901" i="5"/>
  <c r="F903" i="5"/>
  <c r="G903" i="5"/>
  <c r="L903" i="5"/>
  <c r="J899" i="5"/>
  <c r="J901" i="5"/>
  <c r="I899" i="5"/>
  <c r="J903" i="5"/>
  <c r="O899" i="5"/>
  <c r="I901" i="5"/>
  <c r="O901" i="5"/>
  <c r="I903" i="5"/>
  <c r="N899" i="5"/>
  <c r="O903" i="5"/>
  <c r="F911" i="5"/>
  <c r="K911" i="5"/>
  <c r="F913" i="5"/>
  <c r="I911" i="5"/>
  <c r="K913" i="5"/>
  <c r="F915" i="5"/>
  <c r="I913" i="5"/>
  <c r="K915" i="5"/>
  <c r="H911" i="5"/>
  <c r="I915" i="5"/>
  <c r="J911" i="5"/>
  <c r="G911" i="5"/>
  <c r="H913" i="5"/>
  <c r="J913" i="5"/>
  <c r="G913" i="5"/>
  <c r="H915" i="5"/>
  <c r="J915" i="5"/>
  <c r="G915" i="5"/>
  <c r="N911" i="5"/>
  <c r="L911" i="5"/>
  <c r="N913" i="5"/>
  <c r="L913" i="5"/>
  <c r="M911" i="5"/>
  <c r="N915" i="5"/>
  <c r="O911" i="5"/>
  <c r="L915" i="5"/>
  <c r="M913" i="5"/>
  <c r="O913" i="5"/>
  <c r="M915" i="5"/>
  <c r="O915" i="5"/>
  <c r="F919" i="5"/>
  <c r="L919" i="5"/>
  <c r="G919" i="5"/>
  <c r="M919" i="5"/>
  <c r="N919" i="5"/>
  <c r="H919" i="5"/>
  <c r="I919" i="5"/>
  <c r="K919" i="5"/>
  <c r="O919" i="5"/>
  <c r="F935" i="5"/>
  <c r="H923" i="5"/>
  <c r="K937" i="5"/>
  <c r="L935" i="5"/>
  <c r="N931" i="5"/>
  <c r="F937" i="5"/>
  <c r="H925" i="5"/>
  <c r="L937" i="5"/>
  <c r="N933" i="5"/>
  <c r="H927" i="5"/>
  <c r="N935" i="5"/>
  <c r="H929" i="5"/>
  <c r="J923" i="5"/>
  <c r="N937" i="5"/>
  <c r="H931" i="5"/>
  <c r="J925" i="5"/>
  <c r="M923" i="5"/>
  <c r="H933" i="5"/>
  <c r="J927" i="5"/>
  <c r="M925" i="5"/>
  <c r="H935" i="5"/>
  <c r="J929" i="5"/>
  <c r="M927" i="5"/>
  <c r="G923" i="5"/>
  <c r="J931" i="5"/>
  <c r="M929" i="5"/>
  <c r="O923" i="5"/>
  <c r="G925" i="5"/>
  <c r="I923" i="5"/>
  <c r="J933" i="5"/>
  <c r="M931" i="5"/>
  <c r="O925" i="5"/>
  <c r="G927" i="5"/>
  <c r="I925" i="5"/>
  <c r="J935" i="5"/>
  <c r="K923" i="5"/>
  <c r="M933" i="5"/>
  <c r="O927" i="5"/>
  <c r="F923" i="5"/>
  <c r="G929" i="5"/>
  <c r="I927" i="5"/>
  <c r="K925" i="5"/>
  <c r="L923" i="5"/>
  <c r="M935" i="5"/>
  <c r="O929" i="5"/>
  <c r="F925" i="5"/>
  <c r="G931" i="5"/>
  <c r="I929" i="5"/>
  <c r="K927" i="5"/>
  <c r="L925" i="5"/>
  <c r="O931" i="5"/>
  <c r="F927" i="5"/>
  <c r="G933" i="5"/>
  <c r="I931" i="5"/>
  <c r="K929" i="5"/>
  <c r="L927" i="5"/>
  <c r="N923" i="5"/>
  <c r="O933" i="5"/>
  <c r="F929" i="5"/>
  <c r="G935" i="5"/>
  <c r="I933" i="5"/>
  <c r="K931" i="5"/>
  <c r="L929" i="5"/>
  <c r="N925" i="5"/>
  <c r="O935" i="5"/>
  <c r="G949" i="5"/>
  <c r="L947" i="5"/>
  <c r="M949" i="5"/>
  <c r="G947" i="5"/>
  <c r="H949" i="5"/>
  <c r="L949" i="5"/>
  <c r="K939" i="5"/>
  <c r="K941" i="5"/>
  <c r="K943" i="5"/>
  <c r="F939" i="5"/>
  <c r="I939" i="5"/>
  <c r="K945" i="5"/>
  <c r="N939" i="5"/>
  <c r="F941" i="5"/>
  <c r="I941" i="5"/>
  <c r="J939" i="5"/>
  <c r="K947" i="5"/>
  <c r="N941" i="5"/>
  <c r="O939" i="5"/>
  <c r="F943" i="5"/>
  <c r="H939" i="5"/>
  <c r="I943" i="5"/>
  <c r="J941" i="5"/>
  <c r="N943" i="5"/>
  <c r="O941" i="5"/>
  <c r="F945" i="5"/>
  <c r="G939" i="5"/>
  <c r="H941" i="5"/>
  <c r="I945" i="5"/>
  <c r="J943" i="5"/>
  <c r="M939" i="5"/>
  <c r="N945" i="5"/>
  <c r="O943" i="5"/>
  <c r="F947" i="5"/>
  <c r="G941" i="5"/>
  <c r="H943" i="5"/>
  <c r="I947" i="5"/>
  <c r="J945" i="5"/>
  <c r="L939" i="5"/>
  <c r="M941" i="5"/>
  <c r="N947" i="5"/>
  <c r="O945" i="5"/>
  <c r="G943" i="5"/>
  <c r="H945" i="5"/>
  <c r="J947" i="5"/>
  <c r="L941" i="5"/>
  <c r="M943" i="5"/>
  <c r="O947" i="5"/>
  <c r="F951" i="5"/>
  <c r="G957" i="5"/>
  <c r="I957" i="5"/>
  <c r="J969" i="5"/>
  <c r="K959" i="5"/>
  <c r="L959" i="5"/>
  <c r="N961" i="5"/>
  <c r="F953" i="5"/>
  <c r="G959" i="5"/>
  <c r="I959" i="5"/>
  <c r="K961" i="5"/>
  <c r="L961" i="5"/>
  <c r="N963" i="5"/>
  <c r="F955" i="5"/>
  <c r="G961" i="5"/>
  <c r="I961" i="5"/>
  <c r="K963" i="5"/>
  <c r="L963" i="5"/>
  <c r="N965" i="5"/>
  <c r="F957" i="5"/>
  <c r="G963" i="5"/>
  <c r="I963" i="5"/>
  <c r="K965" i="5"/>
  <c r="L965" i="5"/>
  <c r="N967" i="5"/>
  <c r="F959" i="5"/>
  <c r="G965" i="5"/>
  <c r="I965" i="5"/>
  <c r="K967" i="5"/>
  <c r="L967" i="5"/>
  <c r="M951" i="5"/>
  <c r="N969" i="5"/>
  <c r="F961" i="5"/>
  <c r="G967" i="5"/>
  <c r="H951" i="5"/>
  <c r="I967" i="5"/>
  <c r="K969" i="5"/>
  <c r="L969" i="5"/>
  <c r="M953" i="5"/>
  <c r="O951" i="5"/>
  <c r="F963" i="5"/>
  <c r="G969" i="5"/>
  <c r="H953" i="5"/>
  <c r="I969" i="5"/>
  <c r="M955" i="5"/>
  <c r="O953" i="5"/>
  <c r="F965" i="5"/>
  <c r="H955" i="5"/>
  <c r="J951" i="5"/>
  <c r="M957" i="5"/>
  <c r="O955" i="5"/>
  <c r="F967" i="5"/>
  <c r="H957" i="5"/>
  <c r="J953" i="5"/>
  <c r="M959" i="5"/>
  <c r="O957" i="5"/>
  <c r="H959" i="5"/>
  <c r="J955" i="5"/>
  <c r="M961" i="5"/>
  <c r="O959" i="5"/>
  <c r="H961" i="5"/>
  <c r="J957" i="5"/>
  <c r="M963" i="5"/>
  <c r="O961" i="5"/>
  <c r="H963" i="5"/>
  <c r="J959" i="5"/>
  <c r="M965" i="5"/>
  <c r="N951" i="5"/>
  <c r="O963" i="5"/>
  <c r="H965" i="5"/>
  <c r="J961" i="5"/>
  <c r="K951" i="5"/>
  <c r="L951" i="5"/>
  <c r="M967" i="5"/>
  <c r="N953" i="5"/>
  <c r="O965" i="5"/>
  <c r="G951" i="5"/>
  <c r="H967" i="5"/>
  <c r="I951" i="5"/>
  <c r="J963" i="5"/>
  <c r="K953" i="5"/>
  <c r="L953" i="5"/>
  <c r="N955" i="5"/>
  <c r="O967" i="5"/>
  <c r="F979" i="5"/>
  <c r="G971" i="5"/>
  <c r="H971" i="5"/>
  <c r="I971" i="5"/>
  <c r="K973" i="5"/>
  <c r="F981" i="5"/>
  <c r="G973" i="5"/>
  <c r="H973" i="5"/>
  <c r="I973" i="5"/>
  <c r="K975" i="5"/>
  <c r="F983" i="5"/>
  <c r="G975" i="5"/>
  <c r="H975" i="5"/>
  <c r="I975" i="5"/>
  <c r="J971" i="5"/>
  <c r="K977" i="5"/>
  <c r="F985" i="5"/>
  <c r="G977" i="5"/>
  <c r="H977" i="5"/>
  <c r="I977" i="5"/>
  <c r="J973" i="5"/>
  <c r="K979" i="5"/>
  <c r="G979" i="5"/>
  <c r="H979" i="5"/>
  <c r="I979" i="5"/>
  <c r="J975" i="5"/>
  <c r="K981" i="5"/>
  <c r="G981" i="5"/>
  <c r="H981" i="5"/>
  <c r="I981" i="5"/>
  <c r="J977" i="5"/>
  <c r="K983" i="5"/>
  <c r="N971" i="5"/>
  <c r="G983" i="5"/>
  <c r="H983" i="5"/>
  <c r="I983" i="5"/>
  <c r="J979" i="5"/>
  <c r="L971" i="5"/>
  <c r="M971" i="5"/>
  <c r="N973" i="5"/>
  <c r="G985" i="5"/>
  <c r="J981" i="5"/>
  <c r="L973" i="5"/>
  <c r="M973" i="5"/>
  <c r="N975" i="5"/>
  <c r="O971" i="5"/>
  <c r="J983" i="5"/>
  <c r="L975" i="5"/>
  <c r="M975" i="5"/>
  <c r="N977" i="5"/>
  <c r="O973" i="5"/>
  <c r="L977" i="5"/>
  <c r="M977" i="5"/>
  <c r="N979" i="5"/>
  <c r="O975" i="5"/>
  <c r="L979" i="5"/>
  <c r="M979" i="5"/>
  <c r="N981" i="5"/>
  <c r="O977" i="5"/>
  <c r="L981" i="5"/>
  <c r="M981" i="5"/>
  <c r="N983" i="5"/>
  <c r="O979" i="5"/>
  <c r="F971" i="5"/>
  <c r="L983" i="5"/>
  <c r="M983" i="5"/>
  <c r="O981" i="5"/>
  <c r="F973" i="5"/>
  <c r="O983" i="5"/>
  <c r="F995" i="5"/>
  <c r="G1003" i="5"/>
  <c r="I999" i="5"/>
  <c r="K997" i="5"/>
  <c r="L999" i="5"/>
  <c r="N997" i="5"/>
  <c r="F999" i="5"/>
  <c r="H991" i="5"/>
  <c r="I1003" i="5"/>
  <c r="K1001" i="5"/>
  <c r="L1003" i="5"/>
  <c r="N1001" i="5"/>
  <c r="F1001" i="5"/>
  <c r="H993" i="5"/>
  <c r="I1005" i="5"/>
  <c r="K1003" i="5"/>
  <c r="L1005" i="5"/>
  <c r="N1003" i="5"/>
  <c r="F1003" i="5"/>
  <c r="H995" i="5"/>
  <c r="K1005" i="5"/>
  <c r="M991" i="5"/>
  <c r="N1005" i="5"/>
  <c r="F1005" i="5"/>
  <c r="H997" i="5"/>
  <c r="M993" i="5"/>
  <c r="H999" i="5"/>
  <c r="J991" i="5"/>
  <c r="M995" i="5"/>
  <c r="H1001" i="5"/>
  <c r="J993" i="5"/>
  <c r="M997" i="5"/>
  <c r="O991" i="5"/>
  <c r="H1003" i="5"/>
  <c r="J995" i="5"/>
  <c r="M999" i="5"/>
  <c r="O993" i="5"/>
  <c r="J997" i="5"/>
  <c r="M1001" i="5"/>
  <c r="O995" i="5"/>
  <c r="G991" i="5"/>
  <c r="J999" i="5"/>
  <c r="M1003" i="5"/>
  <c r="O997" i="5"/>
  <c r="G993" i="5"/>
  <c r="J1001" i="5"/>
  <c r="O999" i="5"/>
  <c r="G995" i="5"/>
  <c r="I991" i="5"/>
  <c r="J1003" i="5"/>
  <c r="L991" i="5"/>
  <c r="O1001" i="5"/>
  <c r="G997" i="5"/>
  <c r="I993" i="5"/>
  <c r="K991" i="5"/>
  <c r="L993" i="5"/>
  <c r="N991" i="5"/>
  <c r="O1003" i="5"/>
  <c r="F1023" i="5"/>
  <c r="G1013" i="5"/>
  <c r="H1011" i="5"/>
  <c r="L1011" i="5"/>
  <c r="M1009" i="5"/>
  <c r="F1025" i="5"/>
  <c r="G1015" i="5"/>
  <c r="H1013" i="5"/>
  <c r="I1007" i="5"/>
  <c r="L1013" i="5"/>
  <c r="M1011" i="5"/>
  <c r="N1007" i="5"/>
  <c r="G1017" i="5"/>
  <c r="H1015" i="5"/>
  <c r="I1009" i="5"/>
  <c r="L1015" i="5"/>
  <c r="M1013" i="5"/>
  <c r="N1009" i="5"/>
  <c r="G1019" i="5"/>
  <c r="H1017" i="5"/>
  <c r="I1011" i="5"/>
  <c r="L1017" i="5"/>
  <c r="M1015" i="5"/>
  <c r="N1011" i="5"/>
  <c r="G1021" i="5"/>
  <c r="H1019" i="5"/>
  <c r="I1013" i="5"/>
  <c r="L1019" i="5"/>
  <c r="M1017" i="5"/>
  <c r="N1013" i="5"/>
  <c r="G1023" i="5"/>
  <c r="H1021" i="5"/>
  <c r="I1015" i="5"/>
  <c r="J1007" i="5"/>
  <c r="L1021" i="5"/>
  <c r="M1019" i="5"/>
  <c r="N1015" i="5"/>
  <c r="O1007" i="5"/>
  <c r="G1025" i="5"/>
  <c r="H1023" i="5"/>
  <c r="I1017" i="5"/>
  <c r="J1009" i="5"/>
  <c r="K1007" i="5"/>
  <c r="L1023" i="5"/>
  <c r="M1021" i="5"/>
  <c r="N1017" i="5"/>
  <c r="O1009" i="5"/>
  <c r="H1025" i="5"/>
  <c r="I1019" i="5"/>
  <c r="J1011" i="5"/>
  <c r="K1009" i="5"/>
  <c r="L1025" i="5"/>
  <c r="M1023" i="5"/>
  <c r="N1019" i="5"/>
  <c r="O1011" i="5"/>
  <c r="F1007" i="5"/>
  <c r="I1021" i="5"/>
  <c r="J1013" i="5"/>
  <c r="K1011" i="5"/>
  <c r="N1021" i="5"/>
  <c r="O1013" i="5"/>
  <c r="F1009" i="5"/>
  <c r="I1023" i="5"/>
  <c r="J1015" i="5"/>
  <c r="K1013" i="5"/>
  <c r="N1023" i="5"/>
  <c r="O1015" i="5"/>
  <c r="F1011" i="5"/>
  <c r="J1017" i="5"/>
  <c r="K1015" i="5"/>
  <c r="O1017" i="5"/>
  <c r="F1013" i="5"/>
  <c r="J1019" i="5"/>
  <c r="K1017" i="5"/>
  <c r="O1019" i="5"/>
  <c r="F1015" i="5"/>
  <c r="J1021" i="5"/>
  <c r="K1019" i="5"/>
  <c r="O1021" i="5"/>
  <c r="F1017" i="5"/>
  <c r="G1007" i="5"/>
  <c r="J1023" i="5"/>
  <c r="K1021" i="5"/>
  <c r="O1023" i="5"/>
  <c r="L1027" i="5"/>
  <c r="J1027" i="5"/>
  <c r="M1027" i="5"/>
  <c r="G1027" i="5"/>
  <c r="K1027" i="5"/>
  <c r="N1027" i="5"/>
  <c r="H1027" i="5"/>
  <c r="I1027" i="5"/>
  <c r="O1027" i="5"/>
  <c r="J1035" i="5"/>
  <c r="J1037" i="5"/>
  <c r="N1031" i="5"/>
  <c r="L1031" i="5"/>
  <c r="N1033" i="5"/>
  <c r="L1033" i="5"/>
  <c r="N1035" i="5"/>
  <c r="I1031" i="5"/>
  <c r="K1031" i="5"/>
  <c r="L1035" i="5"/>
  <c r="G1031" i="5"/>
  <c r="I1033" i="5"/>
  <c r="K1033" i="5"/>
  <c r="G1033" i="5"/>
  <c r="I1035" i="5"/>
  <c r="K1035" i="5"/>
  <c r="G1035" i="5"/>
  <c r="M1031" i="5"/>
  <c r="M1033" i="5"/>
  <c r="AE186" i="4"/>
  <c r="M1035" i="5"/>
  <c r="O1031" i="5"/>
  <c r="F1031" i="5"/>
  <c r="H1031" i="5"/>
  <c r="O1033" i="5"/>
  <c r="F1033" i="5"/>
  <c r="H1033" i="5"/>
  <c r="O1035" i="5"/>
  <c r="K1047" i="5"/>
  <c r="M1047" i="5"/>
  <c r="K1049" i="5"/>
  <c r="L1043" i="5"/>
  <c r="M1049" i="5"/>
  <c r="I1043" i="5"/>
  <c r="J1043" i="5"/>
  <c r="L1045" i="5"/>
  <c r="I1045" i="5"/>
  <c r="J1045" i="5"/>
  <c r="L1047" i="5"/>
  <c r="AJ187" i="4"/>
  <c r="H1043" i="5"/>
  <c r="I1047" i="5"/>
  <c r="J1047" i="5"/>
  <c r="L1049" i="5"/>
  <c r="H1045" i="5"/>
  <c r="H1047" i="5"/>
  <c r="G1043" i="5"/>
  <c r="F1043" i="5"/>
  <c r="G1045" i="5"/>
  <c r="F1045" i="5"/>
  <c r="G1047" i="5"/>
  <c r="F1047" i="5"/>
  <c r="N1043" i="5"/>
  <c r="O1043" i="5"/>
  <c r="N1045" i="5"/>
  <c r="O1045" i="5"/>
  <c r="N1047" i="5"/>
  <c r="O1047" i="5"/>
  <c r="F1051" i="5"/>
  <c r="H1051" i="5"/>
  <c r="I1051" i="5"/>
  <c r="K1051" i="5"/>
  <c r="F1053" i="5"/>
  <c r="G1051" i="5"/>
  <c r="J1051" i="5"/>
  <c r="N1051" i="5"/>
  <c r="M1051" i="5"/>
  <c r="O1051" i="5"/>
  <c r="L1067" i="5"/>
  <c r="F1061" i="5"/>
  <c r="G1073" i="5"/>
  <c r="I1071" i="5"/>
  <c r="K1065" i="5"/>
  <c r="L1069" i="5"/>
  <c r="N1067" i="5"/>
  <c r="F1063" i="5"/>
  <c r="H1059" i="5"/>
  <c r="I1073" i="5"/>
  <c r="K1067" i="5"/>
  <c r="L1071" i="5"/>
  <c r="N1069" i="5"/>
  <c r="F1065" i="5"/>
  <c r="H1061" i="5"/>
  <c r="K1069" i="5"/>
  <c r="L1073" i="5"/>
  <c r="N1071" i="5"/>
  <c r="F1067" i="5"/>
  <c r="H1063" i="5"/>
  <c r="K1071" i="5"/>
  <c r="M1059" i="5"/>
  <c r="N1073" i="5"/>
  <c r="AG189" i="4"/>
  <c r="F1069" i="5"/>
  <c r="H1065" i="5"/>
  <c r="K1073" i="5"/>
  <c r="M1061" i="5"/>
  <c r="F1071" i="5"/>
  <c r="H1067" i="5"/>
  <c r="J1059" i="5"/>
  <c r="M1063" i="5"/>
  <c r="F1073" i="5"/>
  <c r="H1069" i="5"/>
  <c r="J1061" i="5"/>
  <c r="M1065" i="5"/>
  <c r="H1071" i="5"/>
  <c r="J1063" i="5"/>
  <c r="M1067" i="5"/>
  <c r="O1059" i="5"/>
  <c r="J1065" i="5"/>
  <c r="M1069" i="5"/>
  <c r="O1061" i="5"/>
  <c r="G1059" i="5"/>
  <c r="J1067" i="5"/>
  <c r="M1071" i="5"/>
  <c r="O1063" i="5"/>
  <c r="G1061" i="5"/>
  <c r="I1059" i="5"/>
  <c r="J1069" i="5"/>
  <c r="O1065" i="5"/>
  <c r="G1063" i="5"/>
  <c r="I1061" i="5"/>
  <c r="J1071" i="5"/>
  <c r="L1059" i="5"/>
  <c r="O1067" i="5"/>
  <c r="G1065" i="5"/>
  <c r="I1063" i="5"/>
  <c r="L1061" i="5"/>
  <c r="N1059" i="5"/>
  <c r="O1069" i="5"/>
  <c r="G1067" i="5"/>
  <c r="I1065" i="5"/>
  <c r="K1059" i="5"/>
  <c r="L1063" i="5"/>
  <c r="N1061" i="5"/>
  <c r="O1071" i="5"/>
  <c r="F1083" i="5"/>
  <c r="G1081" i="5"/>
  <c r="H1083" i="5"/>
  <c r="I1083" i="5"/>
  <c r="J1079" i="5"/>
  <c r="K1079" i="5"/>
  <c r="F1085" i="5"/>
  <c r="G1083" i="5"/>
  <c r="H1085" i="5"/>
  <c r="I1085" i="5"/>
  <c r="J1081" i="5"/>
  <c r="K1081" i="5"/>
  <c r="F1087" i="5"/>
  <c r="G1085" i="5"/>
  <c r="H1087" i="5"/>
  <c r="I1087" i="5"/>
  <c r="J1083" i="5"/>
  <c r="K1083" i="5"/>
  <c r="F1089" i="5"/>
  <c r="G1087" i="5"/>
  <c r="H1089" i="5"/>
  <c r="I1089" i="5"/>
  <c r="J1085" i="5"/>
  <c r="K1085" i="5"/>
  <c r="G1089" i="5"/>
  <c r="J1087" i="5"/>
  <c r="K1087" i="5"/>
  <c r="J1089" i="5"/>
  <c r="K1089" i="5"/>
  <c r="L1079" i="5"/>
  <c r="M1079" i="5"/>
  <c r="L1081" i="5"/>
  <c r="M1081" i="5"/>
  <c r="N1079" i="5"/>
  <c r="L1083" i="5"/>
  <c r="M1083" i="5"/>
  <c r="N1081" i="5"/>
  <c r="L1085" i="5"/>
  <c r="M1085" i="5"/>
  <c r="N1083" i="5"/>
  <c r="L1087" i="5"/>
  <c r="M1087" i="5"/>
  <c r="N1085" i="5"/>
  <c r="O1079" i="5"/>
  <c r="N1087" i="5"/>
  <c r="O1081" i="5"/>
  <c r="O1083" i="5"/>
  <c r="O1085" i="5"/>
  <c r="O1087" i="5"/>
  <c r="G1091" i="5"/>
  <c r="I1101" i="5"/>
  <c r="N1091" i="5"/>
  <c r="G1093" i="5"/>
  <c r="N1093" i="5"/>
  <c r="G1095" i="5"/>
  <c r="J1091" i="5"/>
  <c r="N1095" i="5"/>
  <c r="G1097" i="5"/>
  <c r="J1093" i="5"/>
  <c r="L1091" i="5"/>
  <c r="N1097" i="5"/>
  <c r="G1099" i="5"/>
  <c r="J1095" i="5"/>
  <c r="L1093" i="5"/>
  <c r="N1099" i="5"/>
  <c r="H1091" i="5"/>
  <c r="J1097" i="5"/>
  <c r="L1095" i="5"/>
  <c r="H1093" i="5"/>
  <c r="J1099" i="5"/>
  <c r="L1097" i="5"/>
  <c r="H1095" i="5"/>
  <c r="L1099" i="5"/>
  <c r="H1097" i="5"/>
  <c r="K1091" i="5"/>
  <c r="H1099" i="5"/>
  <c r="K1093" i="5"/>
  <c r="M1091" i="5"/>
  <c r="O1091" i="5"/>
  <c r="F1091" i="5"/>
  <c r="K1095" i="5"/>
  <c r="M1093" i="5"/>
  <c r="O1093" i="5"/>
  <c r="F1093" i="5"/>
  <c r="I1091" i="5"/>
  <c r="K1097" i="5"/>
  <c r="M1095" i="5"/>
  <c r="O1095" i="5"/>
  <c r="F1095" i="5"/>
  <c r="I1093" i="5"/>
  <c r="K1099" i="5"/>
  <c r="M1097" i="5"/>
  <c r="O1097" i="5"/>
  <c r="F1097" i="5"/>
  <c r="I1095" i="5"/>
  <c r="M1099" i="5"/>
  <c r="O1099" i="5"/>
  <c r="H1107" i="5"/>
  <c r="H1109" i="5"/>
  <c r="N1107" i="5"/>
  <c r="J1107" i="5"/>
  <c r="G1107" i="5"/>
  <c r="M1107" i="5"/>
  <c r="I1107" i="5"/>
  <c r="L1107" i="5"/>
  <c r="F1107" i="5"/>
  <c r="O1107" i="5"/>
  <c r="J1125" i="5"/>
  <c r="K1123" i="5"/>
  <c r="L1113" i="5"/>
  <c r="M1111" i="5"/>
  <c r="K1125" i="5"/>
  <c r="L1115" i="5"/>
  <c r="M1113" i="5"/>
  <c r="F1111" i="5"/>
  <c r="L1117" i="5"/>
  <c r="M1115" i="5"/>
  <c r="F1113" i="5"/>
  <c r="G1111" i="5"/>
  <c r="L1119" i="5"/>
  <c r="M1117" i="5"/>
  <c r="N1111" i="5"/>
  <c r="F1115" i="5"/>
  <c r="G1113" i="5"/>
  <c r="H1111" i="5"/>
  <c r="L1121" i="5"/>
  <c r="M1119" i="5"/>
  <c r="N1113" i="5"/>
  <c r="F1117" i="5"/>
  <c r="G1115" i="5"/>
  <c r="H1113" i="5"/>
  <c r="L1123" i="5"/>
  <c r="M1121" i="5"/>
  <c r="N1115" i="5"/>
  <c r="F1119" i="5"/>
  <c r="G1117" i="5"/>
  <c r="H1115" i="5"/>
  <c r="I1111" i="5"/>
  <c r="M1123" i="5"/>
  <c r="N1117" i="5"/>
  <c r="F1121" i="5"/>
  <c r="G1119" i="5"/>
  <c r="H1117" i="5"/>
  <c r="I1113" i="5"/>
  <c r="N1119" i="5"/>
  <c r="O1111" i="5"/>
  <c r="F1123" i="5"/>
  <c r="G1121" i="5"/>
  <c r="H1119" i="5"/>
  <c r="I1115" i="5"/>
  <c r="N1121" i="5"/>
  <c r="O1113" i="5"/>
  <c r="G1123" i="5"/>
  <c r="H1121" i="5"/>
  <c r="I1117" i="5"/>
  <c r="J1111" i="5"/>
  <c r="N1123" i="5"/>
  <c r="O1115" i="5"/>
  <c r="H1123" i="5"/>
  <c r="I1119" i="5"/>
  <c r="J1113" i="5"/>
  <c r="K1111" i="5"/>
  <c r="O1117" i="5"/>
  <c r="I1121" i="5"/>
  <c r="J1115" i="5"/>
  <c r="K1113" i="5"/>
  <c r="O1119" i="5"/>
  <c r="I1123" i="5"/>
  <c r="J1117" i="5"/>
  <c r="K1115" i="5"/>
  <c r="O1121" i="5"/>
  <c r="J1119" i="5"/>
  <c r="K1117" i="5"/>
  <c r="O1123" i="5"/>
  <c r="F1135" i="5"/>
  <c r="I1135" i="5"/>
  <c r="J1143" i="5"/>
  <c r="M1135" i="5"/>
  <c r="N1143" i="5"/>
  <c r="F1137" i="5"/>
  <c r="I1137" i="5"/>
  <c r="J1145" i="5"/>
  <c r="M1137" i="5"/>
  <c r="N1145" i="5"/>
  <c r="F1139" i="5"/>
  <c r="H1131" i="5"/>
  <c r="I1139" i="5"/>
  <c r="M1139" i="5"/>
  <c r="F1141" i="5"/>
  <c r="H1133" i="5"/>
  <c r="I1141" i="5"/>
  <c r="L1131" i="5"/>
  <c r="M1141" i="5"/>
  <c r="F1143" i="5"/>
  <c r="H1135" i="5"/>
  <c r="I1143" i="5"/>
  <c r="K1131" i="5"/>
  <c r="L1133" i="5"/>
  <c r="M1143" i="5"/>
  <c r="F1145" i="5"/>
  <c r="H1137" i="5"/>
  <c r="I1145" i="5"/>
  <c r="K1133" i="5"/>
  <c r="L1135" i="5"/>
  <c r="M1145" i="5"/>
  <c r="H1139" i="5"/>
  <c r="K1135" i="5"/>
  <c r="L1137" i="5"/>
  <c r="H1141" i="5"/>
  <c r="K1137" i="5"/>
  <c r="L1139" i="5"/>
  <c r="O1131" i="5"/>
  <c r="G1131" i="5"/>
  <c r="H1143" i="5"/>
  <c r="K1139" i="5"/>
  <c r="L1141" i="5"/>
  <c r="O1133" i="5"/>
  <c r="G1133" i="5"/>
  <c r="K1141" i="5"/>
  <c r="L1143" i="5"/>
  <c r="O1135" i="5"/>
  <c r="G1135" i="5"/>
  <c r="J1131" i="5"/>
  <c r="K1143" i="5"/>
  <c r="N1131" i="5"/>
  <c r="O1137" i="5"/>
  <c r="G1137" i="5"/>
  <c r="J1133" i="5"/>
  <c r="N1133" i="5"/>
  <c r="O1139" i="5"/>
  <c r="G1139" i="5"/>
  <c r="J1135" i="5"/>
  <c r="N1135" i="5"/>
  <c r="O1141" i="5"/>
  <c r="G1141" i="5"/>
  <c r="J1137" i="5"/>
  <c r="N1137" i="5"/>
  <c r="O1143" i="5"/>
  <c r="G1149" i="5"/>
  <c r="F1147" i="5"/>
  <c r="G1151" i="5"/>
  <c r="F1149" i="5"/>
  <c r="F1151" i="5"/>
  <c r="H1153" i="5"/>
  <c r="K1147" i="5"/>
  <c r="K1149" i="5"/>
  <c r="M1147" i="5"/>
  <c r="N1147" i="5"/>
  <c r="J1147" i="5"/>
  <c r="K1151" i="5"/>
  <c r="M1149" i="5"/>
  <c r="N1149" i="5"/>
  <c r="O1147" i="5"/>
  <c r="H1147" i="5"/>
  <c r="I1147" i="5"/>
  <c r="J1149" i="5"/>
  <c r="L1147" i="5"/>
  <c r="M1151" i="5"/>
  <c r="N1151" i="5"/>
  <c r="O1149" i="5"/>
  <c r="H1149" i="5"/>
  <c r="I1149" i="5"/>
  <c r="J1151" i="5"/>
  <c r="L1149" i="5"/>
  <c r="O1151" i="5"/>
  <c r="F1171" i="5"/>
  <c r="J1173" i="5"/>
  <c r="K1159" i="5"/>
  <c r="L1167" i="5"/>
  <c r="N1165" i="5"/>
  <c r="F1173" i="5"/>
  <c r="G1159" i="5"/>
  <c r="I1159" i="5"/>
  <c r="K1161" i="5"/>
  <c r="L1169" i="5"/>
  <c r="N1167" i="5"/>
  <c r="G1161" i="5"/>
  <c r="I1161" i="5"/>
  <c r="K1163" i="5"/>
  <c r="L1171" i="5"/>
  <c r="N1169" i="5"/>
  <c r="G1163" i="5"/>
  <c r="I1163" i="5"/>
  <c r="K1165" i="5"/>
  <c r="L1173" i="5"/>
  <c r="M1159" i="5"/>
  <c r="N1171" i="5"/>
  <c r="G1165" i="5"/>
  <c r="I1165" i="5"/>
  <c r="K1167" i="5"/>
  <c r="M1161" i="5"/>
  <c r="N1173" i="5"/>
  <c r="G1167" i="5"/>
  <c r="I1167" i="5"/>
  <c r="K1169" i="5"/>
  <c r="M1163" i="5"/>
  <c r="G1169" i="5"/>
  <c r="I1169" i="5"/>
  <c r="K1171" i="5"/>
  <c r="M1165" i="5"/>
  <c r="AH196" i="4"/>
  <c r="G1171" i="5"/>
  <c r="I1171" i="5"/>
  <c r="K1173" i="5"/>
  <c r="M1167" i="5"/>
  <c r="O1159" i="5"/>
  <c r="H1159" i="5"/>
  <c r="M1169" i="5"/>
  <c r="O1161" i="5"/>
  <c r="H1161" i="5"/>
  <c r="J1159" i="5"/>
  <c r="M1171" i="5"/>
  <c r="O1163" i="5"/>
  <c r="F1159" i="5"/>
  <c r="H1163" i="5"/>
  <c r="J1161" i="5"/>
  <c r="O1165" i="5"/>
  <c r="F1161" i="5"/>
  <c r="H1165" i="5"/>
  <c r="J1163" i="5"/>
  <c r="O1167" i="5"/>
  <c r="F1163" i="5"/>
  <c r="H1167" i="5"/>
  <c r="J1165" i="5"/>
  <c r="L1159" i="5"/>
  <c r="O1169" i="5"/>
  <c r="F1165" i="5"/>
  <c r="H1169" i="5"/>
  <c r="J1167" i="5"/>
  <c r="L1161" i="5"/>
  <c r="N1159" i="5"/>
  <c r="O1171" i="5"/>
  <c r="J1175" i="5"/>
  <c r="J1177" i="5"/>
  <c r="K1183" i="5"/>
  <c r="L1181" i="5"/>
  <c r="I1175" i="5"/>
  <c r="J1179" i="5"/>
  <c r="K1185" i="5"/>
  <c r="L1183" i="5"/>
  <c r="H1175" i="5"/>
  <c r="I1177" i="5"/>
  <c r="J1181" i="5"/>
  <c r="L1185" i="5"/>
  <c r="H1177" i="5"/>
  <c r="I1179" i="5"/>
  <c r="J1183" i="5"/>
  <c r="H1179" i="5"/>
  <c r="I1181" i="5"/>
  <c r="G1175" i="5"/>
  <c r="H1181" i="5"/>
  <c r="I1183" i="5"/>
  <c r="G1177" i="5"/>
  <c r="H1183" i="5"/>
  <c r="G1179" i="5"/>
  <c r="F1175" i="5"/>
  <c r="G1181" i="5"/>
  <c r="F1177" i="5"/>
  <c r="G1183" i="5"/>
  <c r="M1175" i="5"/>
  <c r="N1175" i="5"/>
  <c r="O1175" i="5"/>
  <c r="F1179" i="5"/>
  <c r="G1185" i="5"/>
  <c r="M1177" i="5"/>
  <c r="N1177" i="5"/>
  <c r="O1177" i="5"/>
  <c r="F1181" i="5"/>
  <c r="M1179" i="5"/>
  <c r="N1179" i="5"/>
  <c r="O1179" i="5"/>
  <c r="F1183" i="5"/>
  <c r="K1175" i="5"/>
  <c r="M1181" i="5"/>
  <c r="N1181" i="5"/>
  <c r="O1181" i="5"/>
  <c r="K1177" i="5"/>
  <c r="L1175" i="5"/>
  <c r="M1183" i="5"/>
  <c r="N1183" i="5"/>
  <c r="O1183" i="5"/>
  <c r="I1191" i="5"/>
  <c r="J1189" i="5"/>
  <c r="K1189" i="5"/>
  <c r="I1193" i="5"/>
  <c r="J1191" i="5"/>
  <c r="K1191" i="5"/>
  <c r="L1187" i="5"/>
  <c r="M1187" i="5"/>
  <c r="L1189" i="5"/>
  <c r="M1189" i="5"/>
  <c r="L1191" i="5"/>
  <c r="M1191" i="5"/>
  <c r="L1193" i="5"/>
  <c r="M1193" i="5"/>
  <c r="N1187" i="5"/>
  <c r="N1189" i="5"/>
  <c r="N1191" i="5"/>
  <c r="O1187" i="5"/>
  <c r="F1187" i="5"/>
  <c r="G1187" i="5"/>
  <c r="H1187" i="5"/>
  <c r="O1189" i="5"/>
  <c r="F1189" i="5"/>
  <c r="G1189" i="5"/>
  <c r="H1189" i="5"/>
  <c r="O1191" i="5"/>
  <c r="H1191" i="5"/>
  <c r="F1195" i="5"/>
  <c r="I1195" i="5"/>
  <c r="N1195" i="5"/>
  <c r="J1195" i="5"/>
  <c r="K1195" i="5"/>
  <c r="O1195" i="5"/>
  <c r="G1199" i="5"/>
  <c r="H1209" i="5"/>
  <c r="I1217" i="5"/>
  <c r="K1201" i="5"/>
  <c r="L1203" i="5"/>
  <c r="M1215" i="5"/>
  <c r="G1201" i="5"/>
  <c r="H1211" i="5"/>
  <c r="K1203" i="5"/>
  <c r="L1205" i="5"/>
  <c r="M1217" i="5"/>
  <c r="G1203" i="5"/>
  <c r="H1213" i="5"/>
  <c r="K1205" i="5"/>
  <c r="L1207" i="5"/>
  <c r="G1205" i="5"/>
  <c r="H1215" i="5"/>
  <c r="J1199" i="5"/>
  <c r="K1207" i="5"/>
  <c r="L1209" i="5"/>
  <c r="F1199" i="5"/>
  <c r="G1207" i="5"/>
  <c r="H1217" i="5"/>
  <c r="J1201" i="5"/>
  <c r="K1209" i="5"/>
  <c r="L1211" i="5"/>
  <c r="F1201" i="5"/>
  <c r="G1209" i="5"/>
  <c r="J1203" i="5"/>
  <c r="K1211" i="5"/>
  <c r="L1213" i="5"/>
  <c r="O1199" i="5"/>
  <c r="AL200" i="4"/>
  <c r="F1203" i="5"/>
  <c r="G1211" i="5"/>
  <c r="J1205" i="5"/>
  <c r="K1213" i="5"/>
  <c r="L1215" i="5"/>
  <c r="N1199" i="5"/>
  <c r="O1201" i="5"/>
  <c r="F1205" i="5"/>
  <c r="G1213" i="5"/>
  <c r="I1199" i="5"/>
  <c r="J1207" i="5"/>
  <c r="K1215" i="5"/>
  <c r="L1217" i="5"/>
  <c r="N1201" i="5"/>
  <c r="O1203" i="5"/>
  <c r="F1207" i="5"/>
  <c r="G1215" i="5"/>
  <c r="I1201" i="5"/>
  <c r="J1209" i="5"/>
  <c r="M1199" i="5"/>
  <c r="N1203" i="5"/>
  <c r="O1205" i="5"/>
  <c r="F1209" i="5"/>
  <c r="I1203" i="5"/>
  <c r="J1211" i="5"/>
  <c r="M1201" i="5"/>
  <c r="N1205" i="5"/>
  <c r="O1207" i="5"/>
  <c r="F1211" i="5"/>
  <c r="I1205" i="5"/>
  <c r="J1213" i="5"/>
  <c r="M1203" i="5"/>
  <c r="N1207" i="5"/>
  <c r="O1209" i="5"/>
  <c r="F1213" i="5"/>
  <c r="H1199" i="5"/>
  <c r="I1207" i="5"/>
  <c r="J1215" i="5"/>
  <c r="M1205" i="5"/>
  <c r="N1209" i="5"/>
  <c r="O1211" i="5"/>
  <c r="F1215" i="5"/>
  <c r="H1201" i="5"/>
  <c r="I1209" i="5"/>
  <c r="M1207" i="5"/>
  <c r="N1211" i="5"/>
  <c r="O1213" i="5"/>
  <c r="H1203" i="5"/>
  <c r="I1211" i="5"/>
  <c r="M1209" i="5"/>
  <c r="N1213" i="5"/>
  <c r="O1215" i="5"/>
  <c r="F1231" i="5"/>
  <c r="F1233" i="5"/>
  <c r="G1221" i="5"/>
  <c r="I1237" i="5"/>
  <c r="J1229" i="5"/>
  <c r="K1223" i="5"/>
  <c r="M1235" i="5"/>
  <c r="N1223" i="5"/>
  <c r="F1235" i="5"/>
  <c r="F1237" i="5"/>
  <c r="G1225" i="5"/>
  <c r="J1233" i="5"/>
  <c r="K1227" i="5"/>
  <c r="M1239" i="5"/>
  <c r="N1227" i="5"/>
  <c r="F1239" i="5"/>
  <c r="G1229" i="5"/>
  <c r="H1223" i="5"/>
  <c r="J1237" i="5"/>
  <c r="K1231" i="5"/>
  <c r="N1231" i="5"/>
  <c r="G1231" i="5"/>
  <c r="H1225" i="5"/>
  <c r="J1239" i="5"/>
  <c r="K1233" i="5"/>
  <c r="L1221" i="5"/>
  <c r="N1233" i="5"/>
  <c r="O1221" i="5"/>
  <c r="G1233" i="5"/>
  <c r="H1227" i="5"/>
  <c r="K1235" i="5"/>
  <c r="L1223" i="5"/>
  <c r="N1235" i="5"/>
  <c r="O1223" i="5"/>
  <c r="AK203" i="4"/>
  <c r="G1235" i="5"/>
  <c r="H1229" i="5"/>
  <c r="K1237" i="5"/>
  <c r="L1225" i="5"/>
  <c r="N1237" i="5"/>
  <c r="O1225" i="5"/>
  <c r="G1237" i="5"/>
  <c r="H1231" i="5"/>
  <c r="I1221" i="5"/>
  <c r="L1227" i="5"/>
  <c r="O1227" i="5"/>
  <c r="H1233" i="5"/>
  <c r="I1223" i="5"/>
  <c r="L1229" i="5"/>
  <c r="M1221" i="5"/>
  <c r="O1229" i="5"/>
  <c r="F1221" i="5"/>
  <c r="H1235" i="5"/>
  <c r="I1225" i="5"/>
  <c r="L1231" i="5"/>
  <c r="M1223" i="5"/>
  <c r="O1231" i="5"/>
  <c r="F1223" i="5"/>
  <c r="H1237" i="5"/>
  <c r="I1227" i="5"/>
  <c r="L1233" i="5"/>
  <c r="M1225" i="5"/>
  <c r="O1233" i="5"/>
  <c r="F1225" i="5"/>
  <c r="I1229" i="5"/>
  <c r="J1221" i="5"/>
  <c r="L1235" i="5"/>
  <c r="M1227" i="5"/>
  <c r="O1235" i="5"/>
  <c r="F1227" i="5"/>
  <c r="I1231" i="5"/>
  <c r="J1223" i="5"/>
  <c r="L1237" i="5"/>
  <c r="M1229" i="5"/>
  <c r="O1237" i="5"/>
  <c r="F1229" i="5"/>
  <c r="F1259" i="5"/>
  <c r="J1243" i="5"/>
  <c r="K1251" i="5"/>
  <c r="L1253" i="5"/>
  <c r="M1259" i="5"/>
  <c r="I1241" i="5"/>
  <c r="J1245" i="5"/>
  <c r="K1253" i="5"/>
  <c r="L1255" i="5"/>
  <c r="H1241" i="5"/>
  <c r="I1243" i="5"/>
  <c r="J1247" i="5"/>
  <c r="K1255" i="5"/>
  <c r="L1257" i="5"/>
  <c r="H1243" i="5"/>
  <c r="I1245" i="5"/>
  <c r="J1249" i="5"/>
  <c r="K1257" i="5"/>
  <c r="L1259" i="5"/>
  <c r="H1245" i="5"/>
  <c r="I1247" i="5"/>
  <c r="J1251" i="5"/>
  <c r="K1259" i="5"/>
  <c r="H1247" i="5"/>
  <c r="I1249" i="5"/>
  <c r="J1253" i="5"/>
  <c r="O1241" i="5"/>
  <c r="G1241" i="5"/>
  <c r="H1249" i="5"/>
  <c r="I1251" i="5"/>
  <c r="J1255" i="5"/>
  <c r="N1241" i="5"/>
  <c r="O1243" i="5"/>
  <c r="F1241" i="5"/>
  <c r="G1243" i="5"/>
  <c r="H1251" i="5"/>
  <c r="I1253" i="5"/>
  <c r="J1257" i="5"/>
  <c r="M1241" i="5"/>
  <c r="N1243" i="5"/>
  <c r="O1245" i="5"/>
  <c r="F1243" i="5"/>
  <c r="G1245" i="5"/>
  <c r="H1253" i="5"/>
  <c r="I1255" i="5"/>
  <c r="M1243" i="5"/>
  <c r="N1245" i="5"/>
  <c r="O1247" i="5"/>
  <c r="F1245" i="5"/>
  <c r="G1247" i="5"/>
  <c r="H1255" i="5"/>
  <c r="I1257" i="5"/>
  <c r="M1245" i="5"/>
  <c r="N1247" i="5"/>
  <c r="O1249" i="5"/>
  <c r="F1247" i="5"/>
  <c r="G1249" i="5"/>
  <c r="H1257" i="5"/>
  <c r="L1241" i="5"/>
  <c r="M1247" i="5"/>
  <c r="N1249" i="5"/>
  <c r="O1251" i="5"/>
  <c r="F1249" i="5"/>
  <c r="G1251" i="5"/>
  <c r="K1241" i="5"/>
  <c r="L1243" i="5"/>
  <c r="M1249" i="5"/>
  <c r="N1251" i="5"/>
  <c r="O1253" i="5"/>
  <c r="F1251" i="5"/>
  <c r="G1253" i="5"/>
  <c r="K1243" i="5"/>
  <c r="L1245" i="5"/>
  <c r="M1251" i="5"/>
  <c r="N1253" i="5"/>
  <c r="O1255" i="5"/>
  <c r="F1253" i="5"/>
  <c r="G1255" i="5"/>
  <c r="K1245" i="5"/>
  <c r="L1247" i="5"/>
  <c r="M1253" i="5"/>
  <c r="N1255" i="5"/>
  <c r="O1257" i="5"/>
  <c r="F1269" i="5"/>
  <c r="H1277" i="5"/>
  <c r="I1265" i="5"/>
  <c r="K1273" i="5"/>
  <c r="L1261" i="5"/>
  <c r="M1279" i="5"/>
  <c r="N1267" i="5"/>
  <c r="F1271" i="5"/>
  <c r="H1279" i="5"/>
  <c r="I1267" i="5"/>
  <c r="K1275" i="5"/>
  <c r="L1263" i="5"/>
  <c r="N1269" i="5"/>
  <c r="F1273" i="5"/>
  <c r="G1261" i="5"/>
  <c r="I1269" i="5"/>
  <c r="K1277" i="5"/>
  <c r="L1265" i="5"/>
  <c r="N1271" i="5"/>
  <c r="F1275" i="5"/>
  <c r="G1263" i="5"/>
  <c r="I1271" i="5"/>
  <c r="K1279" i="5"/>
  <c r="L1267" i="5"/>
  <c r="N1273" i="5"/>
  <c r="O1261" i="5"/>
  <c r="F1277" i="5"/>
  <c r="G1265" i="5"/>
  <c r="I1273" i="5"/>
  <c r="J1261" i="5"/>
  <c r="L1269" i="5"/>
  <c r="N1275" i="5"/>
  <c r="O1263" i="5"/>
  <c r="F1279" i="5"/>
  <c r="G1267" i="5"/>
  <c r="I1275" i="5"/>
  <c r="J1263" i="5"/>
  <c r="L1271" i="5"/>
  <c r="N1277" i="5"/>
  <c r="O1265" i="5"/>
  <c r="G1269" i="5"/>
  <c r="I1277" i="5"/>
  <c r="J1265" i="5"/>
  <c r="L1273" i="5"/>
  <c r="O1267" i="5"/>
  <c r="G1271" i="5"/>
  <c r="J1267" i="5"/>
  <c r="L1275" i="5"/>
  <c r="M1261" i="5"/>
  <c r="O1269" i="5"/>
  <c r="G1273" i="5"/>
  <c r="H1261" i="5"/>
  <c r="J1269" i="5"/>
  <c r="L1277" i="5"/>
  <c r="M1263" i="5"/>
  <c r="O1271" i="5"/>
  <c r="J1279" i="5"/>
  <c r="G1275" i="5"/>
  <c r="H1263" i="5"/>
  <c r="J1271" i="5"/>
  <c r="M1265" i="5"/>
  <c r="O1273" i="5"/>
  <c r="G1277" i="5"/>
  <c r="H1265" i="5"/>
  <c r="J1273" i="5"/>
  <c r="K1261" i="5"/>
  <c r="M1267" i="5"/>
  <c r="O1275" i="5"/>
  <c r="H1267" i="5"/>
  <c r="J1275" i="5"/>
  <c r="K1263" i="5"/>
  <c r="M1269" i="5"/>
  <c r="O1277" i="5"/>
  <c r="F1287" i="5"/>
  <c r="G1293" i="5"/>
  <c r="M1287" i="5"/>
  <c r="N1293" i="5"/>
  <c r="F1289" i="5"/>
  <c r="G1295" i="5"/>
  <c r="L1285" i="5"/>
  <c r="M1289" i="5"/>
  <c r="N1295" i="5"/>
  <c r="F1291" i="5"/>
  <c r="L1287" i="5"/>
  <c r="M1291" i="5"/>
  <c r="F1293" i="5"/>
  <c r="K1285" i="5"/>
  <c r="L1289" i="5"/>
  <c r="M1293" i="5"/>
  <c r="F1295" i="5"/>
  <c r="K1287" i="5"/>
  <c r="L1291" i="5"/>
  <c r="M1295" i="5"/>
  <c r="J1285" i="5"/>
  <c r="K1289" i="5"/>
  <c r="L1293" i="5"/>
  <c r="J1287" i="5"/>
  <c r="K1291" i="5"/>
  <c r="I1285" i="5"/>
  <c r="J1289" i="5"/>
  <c r="K1293" i="5"/>
  <c r="I1287" i="5"/>
  <c r="J1291" i="5"/>
  <c r="H1285" i="5"/>
  <c r="I1289" i="5"/>
  <c r="J1293" i="5"/>
  <c r="O1285" i="5"/>
  <c r="H1287" i="5"/>
  <c r="I1291" i="5"/>
  <c r="O1287" i="5"/>
  <c r="H1289" i="5"/>
  <c r="I1293" i="5"/>
  <c r="O1289" i="5"/>
  <c r="G1285" i="5"/>
  <c r="H1291" i="5"/>
  <c r="N1285" i="5"/>
  <c r="O1291" i="5"/>
  <c r="G1287" i="5"/>
  <c r="H1293" i="5"/>
  <c r="N1287" i="5"/>
  <c r="O1293" i="5"/>
  <c r="AH207" i="4"/>
  <c r="AG207" i="4"/>
  <c r="AD206" i="4"/>
  <c r="AJ205" i="4"/>
  <c r="AI205" i="4"/>
  <c r="AE204" i="4"/>
  <c r="AF199" i="4"/>
  <c r="AG198" i="4"/>
  <c r="AC197" i="4"/>
  <c r="AJ194" i="4"/>
  <c r="AE193" i="4"/>
  <c r="AF192" i="4"/>
  <c r="AL191" i="4"/>
  <c r="AC190" i="4"/>
  <c r="AH189" i="4"/>
  <c r="AD188" i="4"/>
  <c r="AI187" i="4"/>
  <c r="AK185" i="4"/>
  <c r="AL184" i="4"/>
  <c r="AF183" i="4"/>
  <c r="AG182" i="4"/>
  <c r="AD181" i="4"/>
  <c r="AC181" i="4"/>
  <c r="AH180" i="4"/>
  <c r="AJ178" i="4"/>
  <c r="AE177" i="4"/>
  <c r="AF172" i="4"/>
  <c r="AL171" i="4"/>
  <c r="AC166" i="4"/>
  <c r="AH165" i="4"/>
  <c r="AG165" i="4"/>
  <c r="AD164" i="4"/>
  <c r="AJ163" i="4"/>
  <c r="AI163" i="4"/>
  <c r="AE162" i="4"/>
  <c r="AK161" i="4"/>
  <c r="AL160" i="4"/>
  <c r="AF159" i="4"/>
  <c r="AD157" i="4"/>
  <c r="AC157" i="4"/>
  <c r="AH152" i="4"/>
  <c r="AJ150" i="4"/>
  <c r="AE149" i="4"/>
  <c r="AF148" i="4"/>
  <c r="AC171" i="4"/>
  <c r="AC191" i="4"/>
  <c r="AD158" i="4"/>
  <c r="AD198" i="4"/>
  <c r="AE163" i="4"/>
  <c r="AE187" i="4"/>
  <c r="AE205" i="4"/>
  <c r="AF149" i="4"/>
  <c r="AF177" i="4"/>
  <c r="AF193" i="4"/>
  <c r="AG159" i="4"/>
  <c r="AG183" i="4"/>
  <c r="AG199" i="4"/>
  <c r="AH166" i="4"/>
  <c r="AH190" i="4"/>
  <c r="AI157" i="4"/>
  <c r="AI181" i="4"/>
  <c r="AI197" i="4"/>
  <c r="AJ164" i="4"/>
  <c r="AJ188" i="4"/>
  <c r="AJ206" i="4"/>
  <c r="AK151" i="4"/>
  <c r="AK179" i="4"/>
  <c r="AK195" i="4"/>
  <c r="AL161" i="4"/>
  <c r="AL185" i="4"/>
  <c r="AL203" i="4"/>
  <c r="AC172" i="4"/>
  <c r="AC192" i="4"/>
  <c r="AD159" i="4"/>
  <c r="AD183" i="4"/>
  <c r="AD199" i="4"/>
  <c r="AE164" i="4"/>
  <c r="AE188" i="4"/>
  <c r="AE206" i="4"/>
  <c r="AF150" i="4"/>
  <c r="AF178" i="4"/>
  <c r="AF194" i="4"/>
  <c r="AG160" i="4"/>
  <c r="AG184" i="4"/>
  <c r="AG200" i="4"/>
  <c r="AH132" i="4"/>
  <c r="AH171" i="4"/>
  <c r="AH191" i="4"/>
  <c r="AI158" i="4"/>
  <c r="AI182" i="4"/>
  <c r="AJ165" i="4"/>
  <c r="AJ189" i="4"/>
  <c r="AJ207" i="4"/>
  <c r="AK152" i="4"/>
  <c r="AK180" i="4"/>
  <c r="AK196" i="4"/>
  <c r="AL162" i="4"/>
  <c r="AL186" i="4"/>
  <c r="AL204" i="4"/>
  <c r="AD144" i="4"/>
  <c r="AC149" i="4"/>
  <c r="AC177" i="4"/>
  <c r="AC193" i="4"/>
  <c r="AD184" i="4"/>
  <c r="AD200" i="4"/>
  <c r="AE114" i="4"/>
  <c r="AE165" i="4"/>
  <c r="AE189" i="4"/>
  <c r="AE207" i="4"/>
  <c r="AF151" i="4"/>
  <c r="AF179" i="4"/>
  <c r="AF195" i="4"/>
  <c r="AG161" i="4"/>
  <c r="AG185" i="4"/>
  <c r="AG203" i="4"/>
  <c r="AH148" i="4"/>
  <c r="AH172" i="4"/>
  <c r="AH192" i="4"/>
  <c r="AI159" i="4"/>
  <c r="AI183" i="4"/>
  <c r="AI199" i="4"/>
  <c r="AJ166" i="4"/>
  <c r="AJ190" i="4"/>
  <c r="AK157" i="4"/>
  <c r="AK181" i="4"/>
  <c r="AK197" i="4"/>
  <c r="AL163" i="4"/>
  <c r="AL187" i="4"/>
  <c r="AL205" i="4"/>
  <c r="AC150" i="4"/>
  <c r="AC178" i="4"/>
  <c r="AC194" i="4"/>
  <c r="AD185" i="4"/>
  <c r="AD203" i="4"/>
  <c r="AE132" i="4"/>
  <c r="AE166" i="4"/>
  <c r="AE190" i="4"/>
  <c r="AF152" i="4"/>
  <c r="AF180" i="4"/>
  <c r="AF196" i="4"/>
  <c r="AG162" i="4"/>
  <c r="AG186" i="4"/>
  <c r="AG204" i="4"/>
  <c r="AH149" i="4"/>
  <c r="AH177" i="4"/>
  <c r="AH193" i="4"/>
  <c r="AI160" i="4"/>
  <c r="AI184" i="4"/>
  <c r="AI200" i="4"/>
  <c r="AJ129" i="4"/>
  <c r="AJ171" i="4"/>
  <c r="AJ191" i="4"/>
  <c r="AK158" i="4"/>
  <c r="AK182" i="4"/>
  <c r="AK198" i="4"/>
  <c r="AL164" i="4"/>
  <c r="AL188" i="4"/>
  <c r="AL206" i="4"/>
  <c r="AL144" i="4"/>
  <c r="AC126" i="4"/>
  <c r="AC179" i="4"/>
  <c r="AC195" i="4"/>
  <c r="AD162" i="4"/>
  <c r="AD186" i="4"/>
  <c r="AD204" i="4"/>
  <c r="AE134" i="4"/>
  <c r="AE171" i="4"/>
  <c r="AE191" i="4"/>
  <c r="AF157" i="4"/>
  <c r="AF181" i="4"/>
  <c r="AF197" i="4"/>
  <c r="AG163" i="4"/>
  <c r="AG187" i="4"/>
  <c r="AG205" i="4"/>
  <c r="AH150" i="4"/>
  <c r="AH178" i="4"/>
  <c r="AH194" i="4"/>
  <c r="AI161" i="4"/>
  <c r="AI185" i="4"/>
  <c r="AI203" i="4"/>
  <c r="AJ148" i="4"/>
  <c r="AJ172" i="4"/>
  <c r="AJ192" i="4"/>
  <c r="AK159" i="4"/>
  <c r="AK183" i="4"/>
  <c r="AK199" i="4"/>
  <c r="AL165" i="4"/>
  <c r="AL189" i="4"/>
  <c r="AL207" i="4"/>
  <c r="AC152" i="4"/>
  <c r="AC180" i="4"/>
  <c r="AC196" i="4"/>
  <c r="AD163" i="4"/>
  <c r="AD187" i="4"/>
  <c r="AD205" i="4"/>
  <c r="AE148" i="4"/>
  <c r="AE172" i="4"/>
  <c r="AE192" i="4"/>
  <c r="AF158" i="4"/>
  <c r="AF182" i="4"/>
  <c r="AF198" i="4"/>
  <c r="AG164" i="4"/>
  <c r="AG188" i="4"/>
  <c r="AG206" i="4"/>
  <c r="AH151" i="4"/>
  <c r="AH179" i="4"/>
  <c r="AH195" i="4"/>
  <c r="AI162" i="4"/>
  <c r="AI186" i="4"/>
  <c r="AI204" i="4"/>
  <c r="AJ149" i="4"/>
  <c r="AJ177" i="4"/>
  <c r="AJ193" i="4"/>
  <c r="AK160" i="4"/>
  <c r="AK184" i="4"/>
  <c r="AK200" i="4"/>
  <c r="AL132" i="4"/>
  <c r="AL166" i="4"/>
  <c r="AL190" i="4"/>
  <c r="AC158" i="4"/>
  <c r="AC182" i="4"/>
  <c r="AC198" i="4"/>
  <c r="AD189" i="4"/>
  <c r="AD207" i="4"/>
  <c r="AE150" i="4"/>
  <c r="AE178" i="4"/>
  <c r="AE194" i="4"/>
  <c r="AF160" i="4"/>
  <c r="AF184" i="4"/>
  <c r="AF200" i="4"/>
  <c r="AG122" i="4"/>
  <c r="AG166" i="4"/>
  <c r="AG190" i="4"/>
  <c r="AH157" i="4"/>
  <c r="AH181" i="4"/>
  <c r="AH197" i="4"/>
  <c r="AI164" i="4"/>
  <c r="AI188" i="4"/>
  <c r="AI206" i="4"/>
  <c r="AJ151" i="4"/>
  <c r="AJ179" i="4"/>
  <c r="AJ195" i="4"/>
  <c r="AK162" i="4"/>
  <c r="AK186" i="4"/>
  <c r="AK204" i="4"/>
  <c r="AL148" i="4"/>
  <c r="AL172" i="4"/>
  <c r="AL192" i="4"/>
  <c r="AC159" i="4"/>
  <c r="AC183" i="4"/>
  <c r="AC199" i="4"/>
  <c r="AD166" i="4"/>
  <c r="AD190" i="4"/>
  <c r="AE151" i="4"/>
  <c r="AE179" i="4"/>
  <c r="AE195" i="4"/>
  <c r="AF161" i="4"/>
  <c r="AF185" i="4"/>
  <c r="AF203" i="4"/>
  <c r="AG132" i="4"/>
  <c r="AG171" i="4"/>
  <c r="AG191" i="4"/>
  <c r="AH158" i="4"/>
  <c r="AH182" i="4"/>
  <c r="AH198" i="4"/>
  <c r="AI165" i="4"/>
  <c r="AI189" i="4"/>
  <c r="AI207" i="4"/>
  <c r="AJ152" i="4"/>
  <c r="AJ180" i="4"/>
  <c r="AJ196" i="4"/>
  <c r="AK163" i="4"/>
  <c r="AK187" i="4"/>
  <c r="AK205" i="4"/>
  <c r="AL149" i="4"/>
  <c r="AL177" i="4"/>
  <c r="AL193" i="4"/>
  <c r="AC160" i="4"/>
  <c r="AC184" i="4"/>
  <c r="AC200" i="4"/>
  <c r="AD132" i="4"/>
  <c r="AD171" i="4"/>
  <c r="AD191" i="4"/>
  <c r="AE152" i="4"/>
  <c r="AE180" i="4"/>
  <c r="AE196" i="4"/>
  <c r="AF162" i="4"/>
  <c r="AF186" i="4"/>
  <c r="AF204" i="4"/>
  <c r="AG148" i="4"/>
  <c r="AG172" i="4"/>
  <c r="AG192" i="4"/>
  <c r="AH159" i="4"/>
  <c r="AH183" i="4"/>
  <c r="AH199" i="4"/>
  <c r="AI166" i="4"/>
  <c r="AI190" i="4"/>
  <c r="AJ157" i="4"/>
  <c r="AJ181" i="4"/>
  <c r="AJ197" i="4"/>
  <c r="AK164" i="4"/>
  <c r="AK188" i="4"/>
  <c r="AK206" i="4"/>
  <c r="AL150" i="4"/>
  <c r="AL178" i="4"/>
  <c r="AL194" i="4"/>
  <c r="AD129" i="4"/>
  <c r="AC161" i="4"/>
  <c r="AC185" i="4"/>
  <c r="AD172" i="4"/>
  <c r="AD192" i="4"/>
  <c r="AE157" i="4"/>
  <c r="AE181" i="4"/>
  <c r="AE197" i="4"/>
  <c r="AF163" i="4"/>
  <c r="AF187" i="4"/>
  <c r="AF205" i="4"/>
  <c r="AG149" i="4"/>
  <c r="AG177" i="4"/>
  <c r="AG193" i="4"/>
  <c r="AH160" i="4"/>
  <c r="AH184" i="4"/>
  <c r="AH200" i="4"/>
  <c r="AI144" i="4"/>
  <c r="AI171" i="4"/>
  <c r="AI191" i="4"/>
  <c r="AJ158" i="4"/>
  <c r="AJ182" i="4"/>
  <c r="AK165" i="4"/>
  <c r="AK189" i="4"/>
  <c r="AK207" i="4"/>
  <c r="AL151" i="4"/>
  <c r="AL179" i="4"/>
  <c r="AL195" i="4"/>
  <c r="AC162" i="4"/>
  <c r="AC186" i="4"/>
  <c r="AC204" i="4"/>
  <c r="AD149" i="4"/>
  <c r="AD177" i="4"/>
  <c r="AD193" i="4"/>
  <c r="AE158" i="4"/>
  <c r="AE182" i="4"/>
  <c r="AF164" i="4"/>
  <c r="AF188" i="4"/>
  <c r="AF206" i="4"/>
  <c r="AG150" i="4"/>
  <c r="AG178" i="4"/>
  <c r="AG194" i="4"/>
  <c r="AH161" i="4"/>
  <c r="AH185" i="4"/>
  <c r="AH203" i="4"/>
  <c r="AI148" i="4"/>
  <c r="AI172" i="4"/>
  <c r="AI192" i="4"/>
  <c r="AJ159" i="4"/>
  <c r="AJ183" i="4"/>
  <c r="AJ199" i="4"/>
  <c r="AK166" i="4"/>
  <c r="AK190" i="4"/>
  <c r="AL152" i="4"/>
  <c r="AL180" i="4"/>
  <c r="AL196" i="4"/>
  <c r="AC187" i="4"/>
  <c r="AC205" i="4"/>
  <c r="AD150" i="4"/>
  <c r="AD178" i="4"/>
  <c r="AD194" i="4"/>
  <c r="AE159" i="4"/>
  <c r="AE183" i="4"/>
  <c r="AE199" i="4"/>
  <c r="AF165" i="4"/>
  <c r="AF189" i="4"/>
  <c r="AF207" i="4"/>
  <c r="AG151" i="4"/>
  <c r="AG179" i="4"/>
  <c r="AG195" i="4"/>
  <c r="AH162" i="4"/>
  <c r="AH186" i="4"/>
  <c r="AH204" i="4"/>
  <c r="AI149" i="4"/>
  <c r="AI177" i="4"/>
  <c r="AI193" i="4"/>
  <c r="AJ160" i="4"/>
  <c r="AJ184" i="4"/>
  <c r="AJ200" i="4"/>
  <c r="AK117" i="4"/>
  <c r="AK171" i="4"/>
  <c r="AK191" i="4"/>
  <c r="AL157" i="4"/>
  <c r="AL181" i="4"/>
  <c r="AL197" i="4"/>
  <c r="AC164" i="4"/>
  <c r="AC206" i="4"/>
  <c r="AD151" i="4"/>
  <c r="AD179" i="4"/>
  <c r="AD195" i="4"/>
  <c r="AE160" i="4"/>
  <c r="AE184" i="4"/>
  <c r="AE200" i="4"/>
  <c r="AF125" i="4"/>
  <c r="AF166" i="4"/>
  <c r="AF190" i="4"/>
  <c r="AG152" i="4"/>
  <c r="AG180" i="4"/>
  <c r="AG196" i="4"/>
  <c r="AH163" i="4"/>
  <c r="AH187" i="4"/>
  <c r="AH205" i="4"/>
  <c r="AI150" i="4"/>
  <c r="AI178" i="4"/>
  <c r="AI194" i="4"/>
  <c r="AJ161" i="4"/>
  <c r="AJ185" i="4"/>
  <c r="AJ203" i="4"/>
  <c r="AK148" i="4"/>
  <c r="AK172" i="4"/>
  <c r="AK192" i="4"/>
  <c r="AL158" i="4"/>
  <c r="AL182" i="4"/>
  <c r="AL198" i="4"/>
  <c r="AC165" i="4"/>
  <c r="AC189" i="4"/>
  <c r="AC207" i="4"/>
  <c r="AD152" i="4"/>
  <c r="AD180" i="4"/>
  <c r="AD196" i="4"/>
  <c r="AE161" i="4"/>
  <c r="AE185" i="4"/>
  <c r="AE203" i="4"/>
  <c r="AF127" i="4"/>
  <c r="AF171" i="4"/>
  <c r="AF191" i="4"/>
  <c r="AG157" i="4"/>
  <c r="AG181" i="4"/>
  <c r="AG197" i="4"/>
  <c r="AH164" i="4"/>
  <c r="AH188" i="4"/>
  <c r="AH206" i="4"/>
  <c r="AI151" i="4"/>
  <c r="AI179" i="4"/>
  <c r="AI195" i="4"/>
  <c r="AJ162" i="4"/>
  <c r="AJ186" i="4"/>
  <c r="AJ204" i="4"/>
  <c r="AK149" i="4"/>
  <c r="AK177" i="4"/>
  <c r="AK193" i="4"/>
  <c r="AL159" i="4"/>
  <c r="AL183" i="4"/>
  <c r="AL199" i="4"/>
  <c r="AI152" i="4"/>
  <c r="AI180" i="4"/>
  <c r="AI196" i="4"/>
  <c r="AK150" i="4"/>
  <c r="AK178" i="4"/>
  <c r="AK194" i="4"/>
  <c r="AD146" i="4"/>
  <c r="AJ146" i="4"/>
  <c r="AG146" i="4"/>
  <c r="AL146" i="4"/>
  <c r="AC146" i="4"/>
  <c r="AI146" i="4"/>
  <c r="AF146" i="4"/>
  <c r="AK146" i="4"/>
  <c r="AE146" i="4"/>
  <c r="AH146" i="4"/>
  <c r="AC145" i="4"/>
  <c r="AG145" i="4"/>
  <c r="AJ145" i="4"/>
  <c r="AF145" i="4"/>
  <c r="AI145" i="4"/>
  <c r="AE145" i="4"/>
  <c r="AL145" i="4"/>
  <c r="AD145" i="4"/>
  <c r="AH145" i="4"/>
  <c r="AK145" i="4"/>
  <c r="AC144" i="4"/>
  <c r="AH144" i="4"/>
  <c r="AK144" i="4"/>
  <c r="AG144" i="4"/>
  <c r="AF144" i="4"/>
  <c r="AJ144" i="4"/>
  <c r="AE144" i="4"/>
  <c r="AL140" i="4"/>
  <c r="AK140" i="4"/>
  <c r="AJ140" i="4"/>
  <c r="AI140" i="4"/>
  <c r="AH140" i="4"/>
  <c r="AG140" i="4"/>
  <c r="AF140" i="4"/>
  <c r="AD140" i="4"/>
  <c r="AE140" i="4"/>
  <c r="AL133" i="4"/>
  <c r="AK133" i="4"/>
  <c r="AJ133" i="4"/>
  <c r="AI133" i="4"/>
  <c r="AD133" i="4"/>
  <c r="AE133" i="4"/>
  <c r="AH133" i="4"/>
  <c r="AC133" i="4"/>
  <c r="AF133" i="4"/>
  <c r="AG133" i="4"/>
  <c r="AH131" i="4"/>
  <c r="AC131" i="4"/>
  <c r="AI132" i="4"/>
  <c r="AJ132" i="4"/>
  <c r="AK132" i="4"/>
  <c r="AF132" i="4"/>
  <c r="AC111" i="4"/>
  <c r="AD111" i="4"/>
  <c r="AE111" i="4"/>
  <c r="AF111" i="4"/>
  <c r="AG111" i="4"/>
  <c r="AH111" i="4"/>
  <c r="AI111" i="4"/>
  <c r="AJ111" i="4"/>
  <c r="AK111" i="4"/>
  <c r="AL111" i="4"/>
  <c r="AD114" i="4"/>
  <c r="AF114" i="4"/>
  <c r="AG114" i="4"/>
  <c r="AH114" i="4"/>
  <c r="AI114" i="4"/>
  <c r="AJ114" i="4"/>
  <c r="AK114" i="4"/>
  <c r="AC114" i="4"/>
  <c r="AL114" i="4"/>
  <c r="AH122" i="4"/>
  <c r="AI122" i="4"/>
  <c r="AD122" i="4"/>
  <c r="AJ122" i="4"/>
  <c r="AE122" i="4"/>
  <c r="AK122" i="4"/>
  <c r="AF122" i="4"/>
  <c r="AL122" i="4"/>
  <c r="AE130" i="4"/>
  <c r="AI130" i="4"/>
  <c r="AJ130" i="4"/>
  <c r="AF130" i="4"/>
  <c r="AK130" i="4"/>
  <c r="AC130" i="4"/>
  <c r="AG130" i="4"/>
  <c r="AL130" i="4"/>
  <c r="AH130" i="4"/>
  <c r="AD130" i="4"/>
  <c r="AC125" i="4"/>
  <c r="AJ125" i="4"/>
  <c r="AG125" i="4"/>
  <c r="AD125" i="4"/>
  <c r="AK125" i="4"/>
  <c r="AH125" i="4"/>
  <c r="AE125" i="4"/>
  <c r="AL125" i="4"/>
  <c r="AI125" i="4"/>
  <c r="AH134" i="4"/>
  <c r="AK134" i="4"/>
  <c r="AC134" i="4"/>
  <c r="AF134" i="4"/>
  <c r="AI134" i="4"/>
  <c r="AL134" i="4"/>
  <c r="AD134" i="4"/>
  <c r="AG134" i="4"/>
  <c r="AJ134" i="4"/>
  <c r="AF131" i="4"/>
  <c r="AK131" i="4"/>
  <c r="AI131" i="4"/>
  <c r="AD131" i="4"/>
  <c r="AG131" i="4"/>
  <c r="AL131" i="4"/>
  <c r="AE131" i="4"/>
  <c r="AJ131" i="4"/>
  <c r="AH129" i="4"/>
  <c r="AF129" i="4"/>
  <c r="AK129" i="4"/>
  <c r="AI129" i="4"/>
  <c r="AG129" i="4"/>
  <c r="AE129" i="4"/>
  <c r="AC129" i="4"/>
  <c r="AL129" i="4"/>
  <c r="AD128" i="4"/>
  <c r="AF128" i="4"/>
  <c r="AH128" i="4"/>
  <c r="AJ128" i="4"/>
  <c r="AL128" i="4"/>
  <c r="AE128" i="4"/>
  <c r="AG128" i="4"/>
  <c r="AI128" i="4"/>
  <c r="AK128" i="4"/>
  <c r="AH127" i="4"/>
  <c r="AJ127" i="4"/>
  <c r="AC127" i="4"/>
  <c r="AE127" i="4"/>
  <c r="AL127" i="4"/>
  <c r="AG127" i="4"/>
  <c r="AI127" i="4"/>
  <c r="AD127" i="4"/>
  <c r="AK127" i="4"/>
  <c r="AE126" i="4"/>
  <c r="AJ126" i="4"/>
  <c r="AG126" i="4"/>
  <c r="AD126" i="4"/>
  <c r="AL126" i="4"/>
  <c r="AI126" i="4"/>
  <c r="AF126" i="4"/>
  <c r="AK126" i="4"/>
  <c r="AH126" i="4"/>
  <c r="AD117" i="4"/>
  <c r="AG117" i="4"/>
  <c r="AJ117" i="4"/>
  <c r="AC117" i="4"/>
  <c r="AF117" i="4"/>
  <c r="AI117" i="4"/>
  <c r="AB210" i="4"/>
  <c r="E1298" i="5" s="1"/>
  <c r="AL117" i="4"/>
  <c r="AE117" i="4"/>
  <c r="AH117" i="4"/>
  <c r="AC116" i="4"/>
  <c r="AG116" i="4"/>
  <c r="AK116" i="4"/>
  <c r="AF116" i="4"/>
  <c r="AJ116" i="4"/>
  <c r="AE116" i="4"/>
  <c r="AI116" i="4"/>
  <c r="AD116" i="4"/>
  <c r="AH116" i="4"/>
  <c r="AL116" i="4"/>
  <c r="AC115" i="4"/>
  <c r="AH115" i="4"/>
  <c r="AG115" i="4"/>
  <c r="AL115" i="4"/>
  <c r="AF115" i="4"/>
  <c r="AK115" i="4"/>
  <c r="AE115" i="4"/>
  <c r="AJ115" i="4"/>
  <c r="AD115" i="4"/>
  <c r="AI115" i="4"/>
  <c r="AB24" i="4"/>
  <c r="AB103" i="4" s="1"/>
  <c r="E372" i="5" s="1"/>
  <c r="AC103" i="4" l="1"/>
  <c r="F372" i="5" s="1"/>
  <c r="AE103" i="4"/>
  <c r="H372" i="5" s="1"/>
  <c r="AG103" i="4"/>
  <c r="J372" i="5" s="1"/>
  <c r="AD103" i="4"/>
  <c r="G372" i="5" s="1"/>
  <c r="AK103" i="4"/>
  <c r="N372" i="5" s="1"/>
  <c r="AL103" i="4"/>
  <c r="O372" i="5" s="1"/>
  <c r="AJ103" i="4"/>
  <c r="M372" i="5" s="1"/>
  <c r="AI103" i="4"/>
  <c r="L372" i="5" s="1"/>
  <c r="AH103" i="4"/>
  <c r="K372" i="5" s="1"/>
  <c r="AF103" i="4"/>
  <c r="I372" i="5" s="1"/>
  <c r="AI210" i="4"/>
  <c r="L1298" i="5" s="1"/>
  <c r="AK210" i="4"/>
  <c r="N1298" i="5" s="1"/>
  <c r="AE210" i="4"/>
  <c r="H1298" i="5" s="1"/>
  <c r="AF210" i="4"/>
  <c r="I1298" i="5" s="1"/>
  <c r="AH210" i="4"/>
  <c r="K1298" i="5" s="1"/>
  <c r="AD210" i="4"/>
  <c r="G1298" i="5" s="1"/>
  <c r="AC210" i="4"/>
  <c r="F1298" i="5" s="1"/>
  <c r="AJ210" i="4"/>
  <c r="M1298" i="5" s="1"/>
  <c r="AL210" i="4"/>
  <c r="O1298" i="5" s="1"/>
  <c r="AG210" i="4"/>
  <c r="J129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Weniger</author>
  </authors>
  <commentList>
    <comment ref="C12" authorId="0" shapeId="0" xr:uid="{024F59B3-0653-4BBC-8065-F2F43103A576}">
      <text>
        <r>
          <rPr>
            <b/>
            <sz val="9"/>
            <color indexed="81"/>
            <rFont val="Tahoma"/>
            <family val="2"/>
          </rPr>
          <t>Jesperfn:</t>
        </r>
        <r>
          <rPr>
            <sz val="9"/>
            <color indexed="81"/>
            <rFont val="Tahoma"/>
            <family val="2"/>
          </rPr>
          <t xml:space="preserve">
GIS teams på 3 som sidder med drift og administration af ArcGIS Enterprise. Har bl.a. behov for opsæt af AD, samt styring af brugeradgang i relationelle SQL databaser (view og edit)</t>
        </r>
      </text>
    </comment>
    <comment ref="D12" authorId="0" shapeId="0" xr:uid="{4326F568-B7AA-4DF6-B091-8C391F000F50}">
      <text/>
    </comment>
    <comment ref="E12" authorId="0" shapeId="0" xr:uid="{FF521896-12F4-436E-905B-7D23AF9EAB3B}">
      <text/>
    </comment>
    <comment ref="F12" authorId="0" shapeId="0" xr:uid="{436D37C9-1058-417D-A975-0F6AE3C4EF9B}">
      <text/>
    </comment>
    <comment ref="G12" authorId="0" shapeId="0" xr:uid="{C1407CAC-1438-49DC-896E-0E8F352FB5FB}">
      <text/>
    </comment>
    <comment ref="H12" authorId="0" shapeId="0" xr:uid="{E1C45CD2-B518-4601-9FC7-959C615D41BA}">
      <text/>
    </comment>
    <comment ref="I12" authorId="0" shapeId="0" xr:uid="{39605B35-3530-4B29-923A-D74E202EA3A1}">
      <text/>
    </comment>
    <comment ref="J12" authorId="0" shapeId="0" xr:uid="{D039D84E-A2AE-4C4F-ADF0-0BE41ADE53A7}">
      <text/>
    </comment>
    <comment ref="K12" authorId="0" shapeId="0" xr:uid="{47E26896-3DD2-48E8-A5D1-3DD39DF217E0}">
      <text/>
    </comment>
    <comment ref="L12" authorId="0" shapeId="0" xr:uid="{56DDBB8E-1FCC-4B94-B1C7-81D17C14C4F3}">
      <text/>
    </comment>
    <comment ref="M12" authorId="0" shapeId="0" xr:uid="{118AFF42-63F7-4232-9117-97E5E2D8B696}">
      <text/>
    </comment>
    <comment ref="B17" authorId="0" shapeId="0" xr:uid="{24ABB8B2-584A-4515-80AF-2F9F148D281D}">
      <text>
        <r>
          <rPr>
            <sz val="9"/>
            <color indexed="81"/>
            <rFont val="Tahoma"/>
            <family val="2"/>
          </rPr>
          <t>Der er flere veje til indsigt og kompetenceløft i ArcGIS platformens nøgle-koncepter og basisviden. 
Udover sparring med Geoinfo, og deltagelse på vores standardkurser; så kan man også anvende Esris undervisningsportal til selvstudier: https://www.esri.com/training/catalog/search/</t>
        </r>
      </text>
    </comment>
    <comment ref="B22" authorId="0" shapeId="0" xr:uid="{DD880211-5AD9-470C-AA76-5588F62A0E43}">
      <text>
        <r>
          <rPr>
            <sz val="9"/>
            <color indexed="81"/>
            <rFont val="Tahoma"/>
            <family val="2"/>
          </rPr>
          <t>Anved ArcGIS Online som dit WebGIS værktøj, og lav smukke og informationsrige kort, som formidler dine budskaber til dine udvalge målgrupper. Visualiser din data i ArcGIS Online, og lær hvordan du med få klik kan ændre symbology og interaktive popUps, så du på rekordtid får udstillet dine historie og kort med præcision.</t>
        </r>
      </text>
    </comment>
    <comment ref="B23" authorId="0" shapeId="0" xr:uid="{F62460A2-CBDA-4BC3-9E77-09E9914A6B46}">
      <text>
        <r>
          <rPr>
            <sz val="9"/>
            <color indexed="81"/>
            <rFont val="Tahoma"/>
            <family val="2"/>
          </rPr>
          <t xml:space="preserve">Oplev hvordan ArcGIS Online og tilhørende applikationer understøtter et fuldt data-håndteringsworkflow - fra kontoret ud i felten med mobile devices, og tilbage igen. 
Med kompetence i ArcGIS Online og den bredde vifte af applikationer, åbner du muligheder for at koordinere datahåndtering og opsætning af felt-appliaktioner, samtidig med at data holdes opdateret og autoritative. 
</t>
        </r>
      </text>
    </comment>
    <comment ref="B24" authorId="0" shapeId="0" xr:uid="{07359570-BA7B-4CE5-91AF-00E1606D1649}">
      <text>
        <r>
          <rPr>
            <sz val="9"/>
            <color indexed="81"/>
            <rFont val="Tahoma"/>
            <family val="2"/>
          </rPr>
          <t xml:space="preserve">Blev indtroduceret til Geofokus som er Geoinfos WebGIS til sagsbehandling. 
Få også kendskan til VertiGIS Studio, som er den software Geofokus er baseret på.
</t>
        </r>
      </text>
    </comment>
    <comment ref="B25" authorId="0" shapeId="0" xr:uid="{448F28CF-0DCF-4CD3-9EC0-0BC3AF6B50CC}">
      <text>
        <r>
          <rPr>
            <sz val="9"/>
            <color indexed="81"/>
            <rFont val="Tahoma"/>
            <family val="2"/>
          </rPr>
          <t xml:space="preserve">placeholder
</t>
        </r>
      </text>
    </comment>
    <comment ref="B26" authorId="0" shapeId="0" xr:uid="{435D3321-79C9-4A9C-88F4-8A0A600848B7}">
      <text>
        <r>
          <rPr>
            <sz val="9"/>
            <color indexed="81"/>
            <rFont val="Tahoma"/>
            <family val="2"/>
          </rPr>
          <t xml:space="preserve">Bliv klogere på ArcGIS Dashboards som tilgås via ArcGIS Online eller ArcGIS Portal. Udstil dine data og resulateter via overskuelige og integrerbare dashboards.
</t>
        </r>
      </text>
    </comment>
    <comment ref="B27" authorId="0" shapeId="0" xr:uid="{94DC671A-7468-4C12-A1BE-3E579CF273EF}">
      <text>
        <r>
          <rPr>
            <sz val="9"/>
            <color indexed="81"/>
            <rFont val="Tahoma"/>
            <family val="2"/>
          </rPr>
          <t>Placeholder (højre klik og vælg "Edit note")
Udfyld med behovet for wokrflows og funktionaliteter</t>
        </r>
      </text>
    </comment>
    <comment ref="B32" authorId="0" shapeId="0" xr:uid="{FC72BC1E-40D2-41C4-AFD9-228788AB3C6D}">
      <text>
        <r>
          <rPr>
            <sz val="9"/>
            <color indexed="81"/>
            <rFont val="Tahoma"/>
            <family val="2"/>
          </rPr>
          <t>Hvis du er ny til ArcGIS Pro så har Geoinfo kurser som kan hjælpe dig i gang.</t>
        </r>
      </text>
    </comment>
    <comment ref="B33" authorId="0" shapeId="0" xr:uid="{F93BDDF4-D3B7-4650-BD1F-9EDF085B0FF8}">
      <text>
        <r>
          <rPr>
            <sz val="9"/>
            <color indexed="81"/>
            <rFont val="Tahoma"/>
            <family val="2"/>
          </rPr>
          <t xml:space="preserve">Mange er glade for ArcGIS Pro når først skriftet har fundet sted. Men for mange betyder det også ret store omvæltninger, og kan virke uoverskueligt at skulle stifte bekendtskab med en ny software og brugergrænseflade.
ArcGIS Pro er en anden oplevelse og introducerer et projektorienterede workflow og struktur. Der er terminologier, koncepter samt helt nye værktøjer og muligheder. Men bare rolig, langt de fleste vender sig hurtigt til Pro, og hos Geoinfo står vi klar til at hjæpe dig og jeres organisation. </t>
        </r>
      </text>
    </comment>
    <comment ref="B34" authorId="0" shapeId="0" xr:uid="{DF976D56-6490-4C84-AAE8-D2006E47F28E}">
      <text>
        <r>
          <rPr>
            <sz val="9"/>
            <color indexed="81"/>
            <rFont val="Tahoma"/>
            <family val="2"/>
          </rPr>
          <t xml:space="preserve">Der er omfattende editeringsmuligheder i ArcGIS Pro, som bl.a. gør det muligt at opdatere eksisterende features eller at oprette helt nye. Få styr på centrale koncepter og workflows, når du skal holde dine datas geometrier og attributter valide. Bliv bekendt med editeringsmiljø, brugergrænseflade og centrale funktionaliteter og værktøjer som skabe autoritative data i dine projekter. </t>
        </r>
      </text>
    </comment>
    <comment ref="B35" authorId="0" shapeId="0" xr:uid="{CA63CE40-B561-4686-B7DF-177E71074A27}">
      <text>
        <r>
          <rPr>
            <sz val="9"/>
            <color indexed="81"/>
            <rFont val="Tahoma"/>
            <family val="2"/>
          </rPr>
          <t xml:space="preserve">Kort, analyse-resulater og features er kun så brugbare som kvaliteten af din data. Det er derfor helt centralt at have færdigheder i at vedligeholde geografiske data, og til det er der mange muligheder i ArcGGIS Pro. Derfor giver det rigtig god mening at udvikle komeptencer inden for fil-geodatabaser, domæner, subtyper, Contigent Values osv. Data-håndtering er funtkionaliteter, workflows og kompetencer som skal oparbejdes og holdes ved lige. </t>
        </r>
      </text>
    </comment>
    <comment ref="B36" authorId="0" shapeId="0" xr:uid="{CFE1BC0E-135B-4146-B954-E655C43C882B}">
      <text>
        <r>
          <rPr>
            <sz val="9"/>
            <color indexed="81"/>
            <rFont val="Tahoma"/>
            <family val="2"/>
          </rPr>
          <t xml:space="preserve">Spatiale analyser kræver ofte en god forståelse af data og sammenhængen til det igangværende projekts kontekst - både i relation til fx samfund, miljø og ned til de enkelte involverede features.  
Gå på opdagelse i spatialle relationer og få øvet dig i at anvende værktøjer i ArcGIS Pro, til at skabe overblik og ny viden, som kan ligge til grund for at træffe rationelle beslutninger. 
Lær at anvende teknikker til at analysere hvordan features relaterer til hinanden, som fx nærhedsanalyser, sammentræf, intersection, overlap og netværksanalyser og meget mere. 
</t>
        </r>
      </text>
    </comment>
    <comment ref="B37" authorId="0" shapeId="0" xr:uid="{377CFF8C-17B7-4635-89A8-F67ECDA0A85E}">
      <text>
        <r>
          <rPr>
            <sz val="9"/>
            <color indexed="81"/>
            <rFont val="Tahoma"/>
            <family val="2"/>
          </rPr>
          <t xml:space="preserve">Visualisering og analyser af imagery, rastardata og satelitdata kan drive forståelse og viden frem mod klogere beslutninger. 
ArcGIS platformen gør dig i stand til at håndtere Imagery og remote sense data. Via imagery funktionaltieter 
og rastar analyser, åbnes op for en verden der understøtter kritisk tænkning, og gør dig i stand til at visualisere problemer i den virkelige verden fra det lokale til det globale. 
Image analysis er også vejen ind i AI drevet analyser og deep learning, som hele tiden udvikler sig. </t>
        </r>
      </text>
    </comment>
    <comment ref="B38" authorId="0" shapeId="0" xr:uid="{9B6DB486-6EAF-4717-9D4B-E581AFDAD992}">
      <text>
        <r>
          <rPr>
            <sz val="9"/>
            <color indexed="81"/>
            <rFont val="Tahoma"/>
            <family val="2"/>
          </rPr>
          <t xml:space="preserve">Kartografi og visualisering er et fagområde med blik for æstetik og kort-centrisk kommunikation. Med ArcGIS kan alle lave kort, og dele det via målerttet symboliseringer, labels, popups osv. Mulighederne er mange og kan tilpasses med interaktive kort, der designes til målgrupper efter dit valg. Skru op for din professionelle tilgang til formmidling og æstetik inden for kort. </t>
        </r>
      </text>
    </comment>
    <comment ref="B39" authorId="0" shapeId="0" xr:uid="{6AB67661-91CD-4F0F-858B-F7118F1AC132}">
      <text>
        <r>
          <rPr>
            <sz val="9"/>
            <color indexed="81"/>
            <rFont val="Tahoma"/>
            <family val="2"/>
          </rPr>
          <t>Brug lokationsintelligens til at få en dybere forståelse af, hvor indsatsen skal fokuseres for at forebygge, beskytte imod og afbøde virkningerne af komplekse trusler og risici i dit lokalområde. Reagér mere effektivt på de udfordringer, der kan true borgernes sikkerhed. Arbejd med værktøjer til at kortlægge og visualisere data om offentlig sikkerhed, identificere mønstre og producere dynamiske kort til at formidle information.</t>
        </r>
      </text>
    </comment>
    <comment ref="B40" authorId="0" shapeId="0" xr:uid="{282A5EA0-E8DB-4D54-B3C1-DE4AA7BCF20C}">
      <text>
        <r>
          <rPr>
            <sz val="9"/>
            <color indexed="81"/>
            <rFont val="Tahoma"/>
            <family val="2"/>
          </rPr>
          <t>Tag GIS med indendørs. ArcGIS Indoors er et komplet system til indendørs kortlægning, der giver dig mulighed for at oprette, tilpasse og dele smarte bygningskort og lokationsdata. Denne indendørs information gør det muligt for brugerne bedre at forstå, navigere, administrere og udnytte det byggede miljø.</t>
        </r>
      </text>
    </comment>
    <comment ref="B41" authorId="0" shapeId="0" xr:uid="{A2F85B32-0678-4DC0-86FE-16F65FF39543}">
      <text>
        <r>
          <rPr>
            <sz val="9"/>
            <color indexed="81"/>
            <rFont val="Tahoma"/>
            <family val="2"/>
          </rPr>
          <t>Kort er stærke værktøjer til analyse og problemløsning, men todimensionelle billeder kan kun vise en begrænset del af vores tredimensionelle verden. Med de moderne 3D-GIS-funktioner i ArcGIS kan du tilføje kontekst og træffe bedre beslutninger. Udforsk metoder til at oprette, vedligeholde, visualisere og analysere 3D-indhold.</t>
        </r>
      </text>
    </comment>
    <comment ref="B42" authorId="0" shapeId="0" xr:uid="{FF947649-996C-48D5-9C9F-6DF358A55372}">
      <text>
        <r>
          <rPr>
            <sz val="9"/>
            <color indexed="81"/>
            <rFont val="Tahoma"/>
            <family val="2"/>
          </rPr>
          <t xml:space="preserve">Lær at arbejde med og administrere LiDAR-data i ArcGIS. Få indsigt i grundlæggende begreber om light detection and ranging (LiDAR), indsamlingsmetoder, kvalitetskontrol og typiske anvendelsesområder. </t>
        </r>
      </text>
    </comment>
    <comment ref="B43" authorId="0" shapeId="0" xr:uid="{1C23B0D2-63D4-4740-9CB7-CD5EF9B2A80D}">
      <text>
        <r>
          <rPr>
            <sz val="9"/>
            <color indexed="81"/>
            <rFont val="Tahoma"/>
            <family val="2"/>
          </rPr>
          <t>Placeholder (højre klik og vælg "Edit note")
Udfyld med behovet for workflows og funktionaliteter</t>
        </r>
      </text>
    </comment>
    <comment ref="B48" authorId="0" shapeId="0" xr:uid="{C453FE79-F3B7-4870-B0A2-E920E40601B8}">
      <text>
        <r>
          <rPr>
            <sz val="9"/>
            <color indexed="81"/>
            <rFont val="Tahoma"/>
            <family val="2"/>
          </rPr>
          <t xml:space="preserve">Kom godt i gang med ArcGIS Enterprise. Styrk din rumlige forståelse med Esris omfattende udvalg af apps og tilføjelsesfunktioner (add-on's). Få den information, du har brug for, til effektivt at dele forskellige ressourcer og gøre dem let tilgængelige. Lær bedste praksis til at understøtte operationelle arbejdsgange og samarbejde både internt og på tværs af forretningsområder.
</t>
        </r>
      </text>
    </comment>
    <comment ref="B49" authorId="0" shapeId="0" xr:uid="{A7444C43-7F0A-44FD-855D-0CEA32281274}">
      <text>
        <r>
          <rPr>
            <sz val="9"/>
            <color indexed="81"/>
            <rFont val="Tahoma"/>
            <family val="2"/>
          </rPr>
          <t xml:space="preserve">Kom godt i gang med ArcGIS Enterprise. Styrk din rumlige forståelse med Esris omfattende udvalg af apps og tilføjelsesfunktioner (add-on's). Få den information, du har brug for, til effektivt at dele forskellige ressourcer og gøre dem let tilgængelige. Lær bedste praksis til at understøtte operationelle arbejdsgange og samarbejde både internt og på tværs af forretningsområder.
</t>
        </r>
      </text>
    </comment>
    <comment ref="B50" authorId="0" shapeId="0" xr:uid="{B1D698FA-CC79-4FEA-92E3-4289832190DF}">
      <text>
        <r>
          <rPr>
            <sz val="9"/>
            <color indexed="81"/>
            <rFont val="Tahoma"/>
            <family val="2"/>
          </rPr>
          <t>Lær at administrere og vedligeholde geodata effektivt i ArcGIS Enterprise. Få indsigt i datamodeller, lagstruktur, metadata og versionsstyring. Opdag, hvordan du sikrer datakvalitet, tilgængelighed og konsistens på tværs af organisationen, og hvordan du optimerer deling og genbrug af geodata i forskellige workflows.</t>
        </r>
      </text>
    </comment>
    <comment ref="B51" authorId="0" shapeId="0" xr:uid="{164E8038-87B4-44F4-9E8E-374BC8A9DD3C}">
      <text>
        <r>
          <rPr>
            <sz val="9"/>
            <color indexed="81"/>
            <rFont val="Tahoma"/>
            <family val="2"/>
          </rPr>
          <t>Lær at planlægge og designe ArcGIS Enterprise-løsninger på et professionelt niveau. Få indsigt i arkitekturprincipper, kapacitetsplanlægning, skalerbarhed og performanceoptimering. Opdag, hvordan du designer robuste, sikre og effektive systemer, der understøtter organisationens GIS-behov og operationelle workflows.</t>
        </r>
      </text>
    </comment>
    <comment ref="B52" authorId="0" shapeId="0" xr:uid="{513B3ACB-8ADA-41FF-A5F6-CD2154730223}">
      <text>
        <r>
          <rPr>
            <sz val="9"/>
            <color indexed="81"/>
            <rFont val="Tahoma"/>
            <family val="2"/>
          </rPr>
          <t>Lær at beskytte dine data og sikre korrekt styring i ArcGIS Enterprise. Få indsigt i roller, adgangsrettigheder, autentificering og compliance. Opdag bedste praksis for at implementere sikkerhedsmodeller, overvåge brug og sikre, at data og tjenester anvendes på en kontrolleret og ansvarlig måde på tværs af organisationen.</t>
        </r>
      </text>
    </comment>
    <comment ref="B54" authorId="0" shapeId="0" xr:uid="{86DF4DD1-3974-4E95-939B-5EA37BC79A0C}">
      <text>
        <r>
          <rPr>
            <sz val="9"/>
            <color indexed="81"/>
            <rFont val="Tahoma"/>
            <family val="2"/>
          </rPr>
          <t>Lær at arbejde med og administrere Utility Network i ArcGIS Enterprise. Få indsigt i datamodellering, netværksstruktur, topologi og analyse af komplekse forsyningsnetværk. Opdag, hvordan du optimerer drift, vedligeholdelse og beslutningstagning ved hjælp af avancerede netværksfunktioner og datadrevne workflows.</t>
        </r>
      </text>
    </comment>
    <comment ref="B55" authorId="0" shapeId="0" xr:uid="{D0AC0002-48DD-47B2-B548-BB3276E35A58}">
      <text>
        <r>
          <rPr>
            <sz val="9"/>
            <color indexed="81"/>
            <rFont val="Tahoma"/>
            <family val="2"/>
          </rPr>
          <t>Placeholder (højre klik og vælg "Edit note")
Udfyld med behovet for wokrflows og funktionaliteter</t>
        </r>
      </text>
    </comment>
    <comment ref="B60" authorId="0" shapeId="0" xr:uid="{482E31D2-424E-47C1-B879-4B630BAD34AC}">
      <text>
        <r>
          <rPr>
            <sz val="9"/>
            <color indexed="81"/>
            <rFont val="Tahoma"/>
            <family val="2"/>
          </rPr>
          <t>Lær at automatisere og udvide ArcGIS-funktionalitet med Python. Få indsigt i scripting, geoprocessering og opbygning af workflows, der sparer tid og reducerer fejl. Opdag, hvordan du kan integrere Python med ArcGIS Pro, ArcGIS Online og ArcGIS Enterprise for at effektivisere analyse, datahåndtering og rapportering.</t>
        </r>
      </text>
    </comment>
    <comment ref="B61" authorId="0" shapeId="0" xr:uid="{33349109-1F8D-4C8D-9C5C-A26B47A737CC}">
      <text>
        <r>
          <rPr>
            <sz val="9"/>
            <color indexed="81"/>
            <rFont val="Tahoma"/>
            <family val="2"/>
          </rPr>
          <t>Lær at bruge Arcade, ArcGIS’ udtryks- og scripting-sprog, til at tilpasse kort, udføre beregninger og skabe dynamisk visualisering. Få indsigt i, hvordan du kan skrive udtryk, der forbedrer datavisualisering, label-opsætning og interaktive dashboards, og hvordan Arcade kan bruges på tværs af ArcGIS-platformen for at gøre dine kort og apps mere fleksible og intelligente.</t>
        </r>
      </text>
    </comment>
    <comment ref="B62" authorId="0" shapeId="0" xr:uid="{4F27C003-B77F-469B-A9CF-7604C42C640E}">
      <text>
        <r>
          <rPr>
            <sz val="9"/>
            <color indexed="81"/>
            <rFont val="Tahoma"/>
            <family val="2"/>
          </rPr>
          <t>Placeholder (højre klik og vælg "Edit note")
Udfyld med behovet for wokrflows og funktionaliteter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 Weniger</author>
  </authors>
  <commentList>
    <comment ref="C9" authorId="0" shapeId="0" xr:uid="{F3C3BB62-42B3-4D12-AEB8-A431F5137B6C}">
      <text>
        <r>
          <rPr>
            <b/>
            <sz val="9"/>
            <color indexed="81"/>
            <rFont val="Tahoma"/>
            <family val="2"/>
          </rPr>
          <t>Marc Weniger:</t>
        </r>
        <r>
          <rPr>
            <sz val="9"/>
            <color indexed="81"/>
            <rFont val="Tahoma"/>
            <family val="2"/>
          </rPr>
          <t xml:space="preserve">
Advanced engineers and scientists using GIS to interface with models (water collections, distribution, watersheds, etc.). Have unique restrictions in terms of data management and pre/post processing of model data. 
</t>
        </r>
      </text>
    </comment>
    <comment ref="D9" authorId="0" shapeId="0" xr:uid="{9D1EC59A-F05C-446B-BFB4-4DAD1F32B363}">
      <text>
        <r>
          <rPr>
            <b/>
            <sz val="9"/>
            <color indexed="81"/>
            <rFont val="Tahoma"/>
            <family val="2"/>
          </rPr>
          <t>Marc Weniger:</t>
        </r>
        <r>
          <rPr>
            <sz val="9"/>
            <color indexed="81"/>
            <rFont val="Tahoma"/>
            <family val="2"/>
          </rPr>
          <t xml:space="preserve">
</t>
        </r>
      </text>
    </comment>
    <comment ref="E9" authorId="0" shapeId="0" xr:uid="{CCADC516-C9E4-4E6F-979E-C4206420EDD5}">
      <text>
        <r>
          <rPr>
            <b/>
            <sz val="9"/>
            <color indexed="81"/>
            <rFont val="Tahoma"/>
            <family val="2"/>
          </rPr>
          <t>Marc Weniger:</t>
        </r>
        <r>
          <rPr>
            <sz val="9"/>
            <color indexed="81"/>
            <rFont val="Tahoma"/>
            <family val="2"/>
          </rPr>
          <t xml:space="preserve">
</t>
        </r>
      </text>
    </comment>
    <comment ref="F9" authorId="0" shapeId="0" xr:uid="{31A90BF8-2BDC-4F50-83B5-64C4BE697C93}">
      <text>
        <r>
          <rPr>
            <b/>
            <sz val="9"/>
            <color indexed="81"/>
            <rFont val="Tahoma"/>
            <family val="2"/>
          </rPr>
          <t>Marc Weniger:</t>
        </r>
        <r>
          <rPr>
            <sz val="9"/>
            <color indexed="81"/>
            <rFont val="Tahoma"/>
            <family val="2"/>
          </rPr>
          <t xml:space="preserve">
</t>
        </r>
      </text>
    </comment>
    <comment ref="G9" authorId="0" shapeId="0" xr:uid="{DBF41B9F-30EE-4242-9D47-EF64A615BFE6}">
      <text>
        <r>
          <rPr>
            <b/>
            <sz val="9"/>
            <color indexed="81"/>
            <rFont val="Tahoma"/>
            <family val="2"/>
          </rPr>
          <t>Marc Weniger:</t>
        </r>
        <r>
          <rPr>
            <sz val="9"/>
            <color indexed="81"/>
            <rFont val="Tahoma"/>
            <family val="2"/>
          </rPr>
          <t xml:space="preserve">
</t>
        </r>
      </text>
    </comment>
    <comment ref="H9" authorId="0" shapeId="0" xr:uid="{B84CFB7B-1CF4-44F7-A52E-CCDA1C3FC4CC}">
      <text>
        <r>
          <rPr>
            <b/>
            <sz val="9"/>
            <color indexed="81"/>
            <rFont val="Tahoma"/>
            <family val="2"/>
          </rPr>
          <t>Marc Weniger:</t>
        </r>
        <r>
          <rPr>
            <sz val="9"/>
            <color indexed="81"/>
            <rFont val="Tahoma"/>
            <family val="2"/>
          </rPr>
          <t xml:space="preserve">
</t>
        </r>
      </text>
    </comment>
    <comment ref="I9" authorId="0" shapeId="0" xr:uid="{49C60590-0220-4CB3-9118-177A7409689F}">
      <text>
        <r>
          <rPr>
            <b/>
            <sz val="9"/>
            <color indexed="81"/>
            <rFont val="Tahoma"/>
            <family val="2"/>
          </rPr>
          <t>Marc Weniger:</t>
        </r>
        <r>
          <rPr>
            <sz val="9"/>
            <color indexed="81"/>
            <rFont val="Tahoma"/>
            <family val="2"/>
          </rPr>
          <t xml:space="preserve">
</t>
        </r>
      </text>
    </comment>
    <comment ref="J9" authorId="0" shapeId="0" xr:uid="{5F7DEAEC-D91E-47AE-B411-B287DEDB1C4C}">
      <text>
        <r>
          <rPr>
            <b/>
            <sz val="9"/>
            <color indexed="81"/>
            <rFont val="Tahoma"/>
            <family val="2"/>
          </rPr>
          <t>Marc Weniger:</t>
        </r>
        <r>
          <rPr>
            <sz val="9"/>
            <color indexed="81"/>
            <rFont val="Tahoma"/>
            <family val="2"/>
          </rPr>
          <t xml:space="preserve">
</t>
        </r>
      </text>
    </comment>
    <comment ref="K9" authorId="0" shapeId="0" xr:uid="{E7959F27-9E62-44E1-A6BB-D08C593DF829}">
      <text>
        <r>
          <rPr>
            <b/>
            <sz val="9"/>
            <color indexed="81"/>
            <rFont val="Tahoma"/>
            <family val="2"/>
          </rPr>
          <t>Marc Weniger:</t>
        </r>
        <r>
          <rPr>
            <sz val="9"/>
            <color indexed="81"/>
            <rFont val="Tahoma"/>
            <family val="2"/>
          </rPr>
          <t xml:space="preserve">
</t>
        </r>
      </text>
    </comment>
    <comment ref="L9" authorId="0" shapeId="0" xr:uid="{9E53F8D2-A58D-4D99-86A8-BFC550D8DCB9}">
      <text>
        <r>
          <rPr>
            <b/>
            <sz val="9"/>
            <color indexed="81"/>
            <rFont val="Tahoma"/>
            <family val="2"/>
          </rPr>
          <t>Marc Weniger:</t>
        </r>
        <r>
          <rPr>
            <sz val="9"/>
            <color indexed="81"/>
            <rFont val="Tahoma"/>
            <family val="2"/>
          </rPr>
          <t xml:space="preserve">
</t>
        </r>
      </text>
    </comment>
    <comment ref="M9" authorId="0" shapeId="0" xr:uid="{4B1513F3-D073-4964-A563-BBE34DF4E101}">
      <text>
        <r>
          <rPr>
            <b/>
            <sz val="9"/>
            <color indexed="81"/>
            <rFont val="Tahoma"/>
            <family val="2"/>
          </rPr>
          <t>Marc Weniger:</t>
        </r>
        <r>
          <rPr>
            <sz val="9"/>
            <color indexed="81"/>
            <rFont val="Tahoma"/>
            <family val="2"/>
          </rPr>
          <t xml:space="preserve">
</t>
        </r>
      </text>
    </comment>
    <comment ref="B14" authorId="0" shapeId="0" xr:uid="{B1911E2B-46A7-4DAD-A7BE-5B71BB405E15}">
      <text>
        <r>
          <rPr>
            <b/>
            <sz val="9"/>
            <color indexed="81"/>
            <rFont val="Tahoma"/>
            <family val="2"/>
          </rPr>
          <t>Marc Weniger:</t>
        </r>
        <r>
          <rPr>
            <sz val="9"/>
            <color indexed="81"/>
            <rFont val="Tahoma"/>
            <family val="2"/>
          </rPr>
          <t xml:space="preserve">
Introductory GIS courses for learners to get insight on basic GIS concepts and applications.</t>
        </r>
      </text>
    </comment>
    <comment ref="B17" authorId="0" shapeId="0" xr:uid="{671472D6-74A3-4461-B105-AF427C323772}">
      <text>
        <r>
          <rPr>
            <b/>
            <sz val="9"/>
            <color indexed="81"/>
            <rFont val="Tahoma"/>
            <family val="2"/>
          </rPr>
          <t>Marc Weniger:</t>
        </r>
        <r>
          <rPr>
            <sz val="9"/>
            <color indexed="81"/>
            <rFont val="Tahoma"/>
            <family val="2"/>
          </rPr>
          <t xml:space="preserve">
Looking for a curated list of training resources that will help you prepare for your ArcGIS Developer Foundation certification? Look no further! Resources in this plan will help you refresh your skills in concepts related to the exam. </t>
        </r>
      </text>
    </comment>
    <comment ref="B18" authorId="0" shapeId="0" xr:uid="{B37E3762-B10C-4F7D-84F5-E3F812530116}">
      <text>
        <r>
          <rPr>
            <b/>
            <sz val="9"/>
            <color indexed="81"/>
            <rFont val="Tahoma"/>
            <family val="2"/>
          </rPr>
          <t>Marc Weniger:</t>
        </r>
        <r>
          <rPr>
            <sz val="9"/>
            <color indexed="81"/>
            <rFont val="Tahoma"/>
            <family val="2"/>
          </rPr>
          <t xml:space="preserve">
Learn how to leverage the spatial data management, conversion, and analysis capabilities of ArcPy.</t>
        </r>
      </text>
    </comment>
    <comment ref="B19" authorId="0" shapeId="0" xr:uid="{DF405E4E-0F4D-4ADA-A16A-3855DD0F2D40}">
      <text>
        <r>
          <rPr>
            <b/>
            <sz val="9"/>
            <color indexed="81"/>
            <rFont val="Tahoma"/>
            <family val="2"/>
          </rPr>
          <t>Marc Weniger:</t>
        </r>
        <r>
          <rPr>
            <sz val="9"/>
            <color indexed="81"/>
            <rFont val="Tahoma"/>
            <family val="2"/>
          </rPr>
          <t xml:space="preserve">
Looking for a curated list of training resources that will help you prepare for your ArcGIS API for Python certification? Look no further! Resources in this plan will help you refresh your skills in concepts related to the exam. </t>
        </r>
      </text>
    </comment>
    <comment ref="B20" authorId="0" shapeId="0" xr:uid="{2B0B06E6-5D85-4548-ACA0-1B0D9B36500B}">
      <text>
        <r>
          <rPr>
            <b/>
            <sz val="9"/>
            <color indexed="81"/>
            <rFont val="Tahoma"/>
            <family val="2"/>
          </rPr>
          <t>Marc Weniger:</t>
        </r>
        <r>
          <rPr>
            <sz val="9"/>
            <color indexed="81"/>
            <rFont val="Tahoma"/>
            <family val="2"/>
          </rPr>
          <t xml:space="preserve">
Looking for a curated list of training resources that will help you prepare for your ArcGIS API for JavaScript certification? Look no further! Resources in this plan will help you refresh your skills in concepts related to the exam. </t>
        </r>
      </text>
    </comment>
    <comment ref="B21" authorId="0" shapeId="0" xr:uid="{E73FC3F5-0C88-4784-980B-441955031368}">
      <text>
        <r>
          <rPr>
            <b/>
            <sz val="9"/>
            <color indexed="81"/>
            <rFont val="Tahoma"/>
            <family val="2"/>
          </rPr>
          <t>Marc Weniger:</t>
        </r>
        <r>
          <rPr>
            <sz val="9"/>
            <color indexed="81"/>
            <rFont val="Tahoma"/>
            <family val="2"/>
          </rPr>
          <t xml:space="preserve">
APIs, Tools, and Location Services - Making it easy to build mapping apps and solutions.</t>
        </r>
      </text>
    </comment>
    <comment ref="B24" authorId="0" shapeId="0" xr:uid="{486BE22B-B2C9-4787-BCC1-BFF5590F8446}">
      <text>
        <r>
          <rPr>
            <b/>
            <sz val="9"/>
            <color indexed="81"/>
            <rFont val="Tahoma"/>
            <family val="2"/>
          </rPr>
          <t>Marc Weniger:</t>
        </r>
        <r>
          <rPr>
            <sz val="9"/>
            <color indexed="81"/>
            <rFont val="Tahoma"/>
            <family val="2"/>
          </rPr>
          <t xml:space="preserve">
Get to know the modern spatial analysis and data science capability of ArcGIS. Learn to solve spatial problems by integrating data engineering, data exploration and visualization, and statistical and machine learning techniques.</t>
        </r>
      </text>
    </comment>
    <comment ref="B25" authorId="0" shapeId="0" xr:uid="{C6390E3F-01BD-41D0-8D03-C37F56F98727}">
      <text>
        <r>
          <rPr>
            <b/>
            <sz val="9"/>
            <color indexed="81"/>
            <rFont val="Tahoma"/>
            <family val="2"/>
          </rPr>
          <t>Marc Weniger:</t>
        </r>
        <r>
          <rPr>
            <sz val="9"/>
            <color indexed="81"/>
            <rFont val="Tahoma"/>
            <family val="2"/>
          </rPr>
          <t xml:space="preserve">
Spatial data science allows analysts to extract deeper insight from data using a comprehensive set of analytical methods and spatial algorithms, including machine learning and deep learning techniques. This plan exposes you to the ArcGIS tools that enable spatial data science including ArcGIS Pro, ArcGIS Online, ArcGIS API for Python, R-ArcGIS Bridge, ArcPy for ArcGIS Pro, and ArcGIS Notebooks.</t>
        </r>
      </text>
    </comment>
    <comment ref="B26" authorId="0" shapeId="0" xr:uid="{3E5AF56A-F3D3-4032-B1F2-5DD045B502F9}">
      <text>
        <r>
          <rPr>
            <b/>
            <sz val="9"/>
            <color indexed="81"/>
            <rFont val="Tahoma"/>
            <family val="2"/>
          </rPr>
          <t>Marc Weniger:</t>
        </r>
        <r>
          <rPr>
            <sz val="9"/>
            <color indexed="81"/>
            <rFont val="Tahoma"/>
            <family val="2"/>
          </rPr>
          <t xml:space="preserve">
Learn the key concepts of deep learning, with a focus on using deep learning methods, algorithms, models and techniques on a variety of spatial data including 3D, imagery and text to derive rich geospatial information products.</t>
        </r>
      </text>
    </comment>
    <comment ref="B29" authorId="0" shapeId="0" xr:uid="{F08F7F89-708E-46BA-B7E6-1FCDE3729DA6}">
      <text>
        <r>
          <rPr>
            <b/>
            <sz val="9"/>
            <color indexed="81"/>
            <rFont val="Tahoma"/>
            <family val="2"/>
          </rPr>
          <t>Marc Weniger:</t>
        </r>
        <r>
          <rPr>
            <sz val="9"/>
            <color indexed="81"/>
            <rFont val="Tahoma"/>
            <family val="2"/>
          </rPr>
          <t xml:space="preserve">
Become an ArcGIS Hub Specialist to confidently support customer implementations. Partners in the ArcGIS Hub Specialty apply their knowledge and expertise to build bridges between government departments and communities. Enroll in this learning plan to transform how your customers engage and collaborate with their community using ArcGIS Hub.</t>
        </r>
      </text>
    </comment>
    <comment ref="B30" authorId="0" shapeId="0" xr:uid="{DBF5E539-126A-4DB1-80FE-3B6DA057B9E7}">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31" authorId="0" shapeId="0" xr:uid="{A85876FE-D345-43BE-9077-03A524262C6C}">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32" authorId="0" shapeId="0" xr:uid="{1F0EAA3D-D1ED-4639-9892-94B9B1649FA5}">
      <text>
        <r>
          <rPr>
            <b/>
            <sz val="9"/>
            <color indexed="81"/>
            <rFont val="Tahoma"/>
            <family val="2"/>
          </rPr>
          <t>Marc Weniger:</t>
        </r>
        <r>
          <rPr>
            <sz val="9"/>
            <color indexed="81"/>
            <rFont val="Tahoma"/>
            <family val="2"/>
          </rPr>
          <t xml:space="preserve">
Confidently deploy ArcGIS Indoors solutions. Partners with the ArcGIS Indoors Specialty have indoor mapping expertise and are ready to implement ArcGIS Indoors to help their customers improve operations and mobility and create an empowered workplace. Enroll in this plan to gain knowledge on creating and sharing an ArcGIS Indoors solution.</t>
        </r>
      </text>
    </comment>
    <comment ref="B33" authorId="0" shapeId="0" xr:uid="{62728669-29A1-49A8-A272-A4147CCCB632}">
      <text>
        <r>
          <rPr>
            <b/>
            <sz val="9"/>
            <color indexed="81"/>
            <rFont val="Tahoma"/>
            <family val="2"/>
          </rPr>
          <t>Marc Weniger:</t>
        </r>
        <r>
          <rPr>
            <sz val="9"/>
            <color indexed="81"/>
            <rFont val="Tahoma"/>
            <family val="2"/>
          </rPr>
          <t xml:space="preserve">
Esri customers are looking for additional capabilities to support their field work using ArcGIS. Learn to develop industry-specific workflows by pairing ArcGIS mobile applications with your custom applications or hardware devices for go-to-market solutions as an Esri Partner.</t>
        </r>
      </text>
    </comment>
    <comment ref="B38" authorId="0" shapeId="0" xr:uid="{920F6D15-080F-4096-BA7C-4C783EF75F40}">
      <text>
        <r>
          <rPr>
            <b/>
            <sz val="9"/>
            <color indexed="81"/>
            <rFont val="Tahoma"/>
            <family val="2"/>
          </rPr>
          <t>Marc Weniger:</t>
        </r>
        <r>
          <rPr>
            <sz val="9"/>
            <color indexed="81"/>
            <rFont val="Tahoma"/>
            <family val="2"/>
          </rPr>
          <t xml:space="preserve">
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t>
        </r>
      </text>
    </comment>
    <comment ref="B39" authorId="0" shapeId="0" xr:uid="{2A4C6D57-235D-4940-80FC-436C951FAC4D}">
      <text>
        <r>
          <rPr>
            <b/>
            <sz val="9"/>
            <color indexed="81"/>
            <rFont val="Tahoma"/>
            <family val="2"/>
          </rPr>
          <t>Marc Weniger:</t>
        </r>
        <r>
          <rPr>
            <sz val="9"/>
            <color indexed="81"/>
            <rFont val="Tahoma"/>
            <family val="2"/>
          </rPr>
          <t xml:space="preserve">
Geoprocessing is a framework and set of tools for processing geographic and related data. ArcGIS Pro has a comprehensive suite of geoprocessing tools that can be used to perform spatial analysis or manage GIS data in an automated way. Enroll in this plan to learn how to develop custom geoprocessing tools through scripting or use core ArcGIS Pro capabilities to extend functionality.</t>
        </r>
      </text>
    </comment>
    <comment ref="B42" authorId="0" shapeId="0" xr:uid="{E46F9F89-A754-4BBE-A677-9F25DE1E530F}">
      <text>
        <r>
          <rPr>
            <sz val="9"/>
            <color indexed="81"/>
            <rFont val="Tahoma"/>
            <family val="2"/>
          </rPr>
          <t>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t>
        </r>
      </text>
    </comment>
    <comment ref="B43" authorId="0" shapeId="0" xr:uid="{EFCB316D-CBB6-4487-A2B5-125F8A151083}">
      <text>
        <r>
          <rPr>
            <b/>
            <sz val="9"/>
            <color indexed="81"/>
            <rFont val="Tahoma"/>
            <family val="2"/>
          </rPr>
          <t>Marc Weniger:</t>
        </r>
        <r>
          <rPr>
            <sz val="9"/>
            <color indexed="81"/>
            <rFont val="Tahoma"/>
            <family val="2"/>
          </rPr>
          <t xml:space="preserve">
Esri customers are looking for additional capabilities to support their field work using ArcGIS. Learn to develop industry-specific workflows by pairing ArcGIS mobile applications with your custom applications or hardware devices for go-to-market solutions as an Esri Partner.</t>
        </r>
      </text>
    </comment>
    <comment ref="B44" authorId="0" shapeId="0" xr:uid="{9C316157-F408-4A34-B757-F3A66D778E83}">
      <text>
        <r>
          <rPr>
            <sz val="9"/>
            <color indexed="81"/>
            <rFont val="Tahoma"/>
            <family val="2"/>
          </rPr>
          <t>Develop industry-focused SaaS or on-premise solutions for customers using the latest and greatest in ArcGIS. Esri Partners create and sell embedded SaaS or on-premise solutions to help customers work faster and smarter across their respective industries. Learn how to create and embed ArcGIS solutions using ArcGIS Pro, ArcGIS Enterprise, and ArcGIS Online.</t>
        </r>
      </text>
    </comment>
    <comment ref="B45" authorId="0" shapeId="0" xr:uid="{6A96082D-3F45-41F6-A439-26675AAF0EC5}">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48" authorId="0" shapeId="0" xr:uid="{591687F0-D839-4E96-BA31-38A455990F7A}">
      <text>
        <r>
          <rPr>
            <b/>
            <sz val="9"/>
            <color indexed="81"/>
            <rFont val="Tahoma"/>
            <family val="2"/>
          </rPr>
          <t>Marc Weniger:</t>
        </r>
        <r>
          <rPr>
            <sz val="9"/>
            <color indexed="81"/>
            <rFont val="Tahoma"/>
            <family val="2"/>
          </rPr>
          <t xml:space="preserve">
Are you an ArcMap power user? Or someone whose work entails treading well-known paths through specific ArcMap workflows? ArcGIS Pro is a different experience. It introduces a project-based file structure, terminology changes, and brand-new tools and capabilities (which you will very likely love once you get used to them). The courses and resources below will clarify the major differences between ArcMap and ArcGIS Pro and help you conquer the learning curve. </t>
        </r>
      </text>
    </comment>
    <comment ref="B53" authorId="0" shapeId="0" xr:uid="{F08AC3E2-EA92-486B-B85D-EC274C7E851D}">
      <text>
        <r>
          <rPr>
            <b/>
            <sz val="9"/>
            <color indexed="81"/>
            <rFont val="Tahoma"/>
            <family val="2"/>
          </rPr>
          <t>Marc Weniger:</t>
        </r>
        <r>
          <rPr>
            <sz val="9"/>
            <color indexed="81"/>
            <rFont val="Tahoma"/>
            <family val="2"/>
          </rPr>
          <t xml:space="preserve">
Introductory ArcGIS Online courses for viewers of GIS data. Designed for those who already have an understanding of GIS basics and need to use ArcGIS Online to view a document and do basic editing.
This learning plan is designed for users who have taken:
1. GIS Basics</t>
        </r>
      </text>
    </comment>
    <comment ref="B54" authorId="0" shapeId="0" xr:uid="{5DC6489F-B9E7-4B2F-94D0-3866DB71458B}">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editing, sharing, and business intelligence and be proficient in best practices and uses of ArcGIS Online.
This learning plan is designed for users who have taken:
1. GIS Basics
2. ArcGIS Online Level I - Online Viewer</t>
        </r>
      </text>
    </comment>
    <comment ref="B55" authorId="0" shapeId="0" xr:uid="{69F97BB4-4C56-4112-A7F6-9E0FF3984C80}">
      <text>
        <r>
          <rPr>
            <b/>
            <sz val="9"/>
            <color indexed="81"/>
            <rFont val="Tahoma"/>
            <family val="2"/>
          </rPr>
          <t>Marc Weniger:</t>
        </r>
        <r>
          <rPr>
            <sz val="9"/>
            <color indexed="81"/>
            <rFont val="Tahoma"/>
            <family val="2"/>
          </rPr>
          <t xml:space="preserve">
This plan provides the knowledge to help put into practice ArcGIS Online concepts and processes to workflows. The courses will inform on comprehension in managing members, licenses, credits, content, configuration, sharing settings, and groups. This learning plan can lead to an ArcGIS Online Administration Technical Certification. 
This learning plan is designed for users who have taken:
1. GIS Basics
2. ArcGIS Online Level I - Online Viewer
3. ArcGIS Online Level II - Online Foundational User</t>
        </r>
      </text>
    </comment>
    <comment ref="B58" authorId="0" shapeId="0" xr:uid="{78BBB0B5-A763-44BA-8F6A-8EB3B30B4726}">
      <text>
        <r>
          <rPr>
            <b/>
            <sz val="9"/>
            <color indexed="81"/>
            <rFont val="Tahoma"/>
            <family val="2"/>
          </rPr>
          <t>Marc Weniger:</t>
        </r>
        <r>
          <rPr>
            <sz val="9"/>
            <color indexed="81"/>
            <rFont val="Tahoma"/>
            <family val="2"/>
          </rPr>
          <t xml:space="preserve">
ArcGIS supports a complete field data management workflow. Learn how to use ArcGIS Apps to help plan and coordinate field operations. You will learn best practices to configure and deploy ArcGIS field apps to meet your mobile data-collection needs.</t>
        </r>
      </text>
    </comment>
    <comment ref="B59" authorId="0" shapeId="0" xr:uid="{D41304FB-F6E3-4E54-9264-435D62931AE1}">
      <text>
        <r>
          <rPr>
            <b/>
            <sz val="9"/>
            <color indexed="81"/>
            <rFont val="Tahoma"/>
            <family val="2"/>
          </rPr>
          <t>Marc Weniger:</t>
        </r>
        <r>
          <rPr>
            <sz val="9"/>
            <color indexed="81"/>
            <rFont val="Tahoma"/>
            <family val="2"/>
          </rPr>
          <t xml:space="preserve">
Your projects will never be the same once you discover how easy it is to make and share beautiful, interactive web maps and apps with ArcGIS Online, a complete, cloud-based mapping platform. From presentations and reports to stories and field work, maps make everything better.</t>
        </r>
      </text>
    </comment>
    <comment ref="B60" authorId="0" shapeId="0" xr:uid="{2CDDF939-EAF2-4C10-888F-9C34C0ABBF5D}">
      <text>
        <r>
          <rPr>
            <b/>
            <sz val="9"/>
            <color indexed="81"/>
            <rFont val="Tahoma"/>
            <family val="2"/>
          </rPr>
          <t>Marc Weniger:</t>
        </r>
        <r>
          <rPr>
            <sz val="9"/>
            <color indexed="81"/>
            <rFont val="Tahoma"/>
            <family val="2"/>
          </rPr>
          <t xml:space="preserve">
Learn best practices for securing your ArcGIS Online organization including certifications and standards compliance, assigning user types and roles of members, and how security is enabled in the portal information model used in ArcGIS Online.</t>
        </r>
      </text>
    </comment>
    <comment ref="B65" authorId="0" shapeId="0" xr:uid="{97D55D74-2F7D-4859-9839-7B876F08BE9D}">
      <text>
        <r>
          <rPr>
            <b/>
            <sz val="9"/>
            <color indexed="81"/>
            <rFont val="Tahoma"/>
            <family val="2"/>
          </rPr>
          <t>Marc Weniger:</t>
        </r>
        <r>
          <rPr>
            <sz val="9"/>
            <color indexed="81"/>
            <rFont val="Tahoma"/>
            <family val="2"/>
          </rPr>
          <t xml:space="preserve">
Introductory ArcGIS Pro courses for viewers of GIS data. Designed for those who already have an understanding of GIS basics and need to open ArcGIS Pro to view a document and do basic editing.
This learning plan is designed for users who have taken:
1. GIS Basics</t>
        </r>
      </text>
    </comment>
    <comment ref="B66" authorId="0" shapeId="0" xr:uid="{CE64D60B-CCEF-4640-AF93-75B54966B4FD}">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sharing, and analysis. This learning plan can lead to a GIS Fundamentals Foundation Technical Certification. 
Designed for users who have taken:
1. GIS Basics
2. ArcGIS Pro Level I - ArcGIS Pro Viewer</t>
        </r>
      </text>
    </comment>
    <comment ref="B67" authorId="0" shapeId="0" xr:uid="{2DD14B77-B1A4-49D9-8580-BB3CD348EA72}">
      <text>
        <r>
          <rPr>
            <b/>
            <sz val="9"/>
            <color indexed="81"/>
            <rFont val="Tahoma"/>
            <family val="2"/>
          </rPr>
          <t>Marc Weniger:</t>
        </r>
        <r>
          <rPr>
            <sz val="9"/>
            <color indexed="81"/>
            <rFont val="Tahoma"/>
            <family val="2"/>
          </rPr>
          <t xml:space="preserve">
This learning plan provides the knowledge to applying ArcGIS concepts and processes to workflows.  At the end of this series of courses users should be able to perform entry-level mapping and visualization tasks, editing, sharing, analysis, and data management tasks and be proficient in best practices and uses of ArcGIS Pro. This learning plan can lead to an ArcGIS Pro Foundation Technical Certification. 
Designed for users who have taken:
1. GIS Basics
2. ArcGIS Pro Level I - ArcGIS Pro Viewer
3. ArcGIS Pro Level II - ArcGIS Pro Novice</t>
        </r>
      </text>
    </comment>
    <comment ref="B68" authorId="0" shapeId="0" xr:uid="{932065DE-5C11-4239-A175-469B54C0CD35}">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t>
        </r>
      </text>
    </comment>
    <comment ref="B69" authorId="0" shapeId="0" xr:uid="{DC5062F1-2A0F-47C1-B96E-2A3CA934ECC8}">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t>
        </r>
      </text>
    </comment>
    <comment ref="B70" authorId="0" shapeId="0" xr:uid="{CD0D1CDF-AC72-4DD6-A26D-002F71DD1113}">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
5. ArcGIS Pro Level IV - Intermediate User*</t>
        </r>
      </text>
    </comment>
    <comment ref="B71" authorId="0" shapeId="0" xr:uid="{33543F41-906A-4115-A07C-765F53B2BB36}">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
5. ArcGIS Pro Level IV - Intermediate User*</t>
        </r>
      </text>
    </comment>
    <comment ref="B74" authorId="0" shapeId="0" xr:uid="{6884D8B1-71D7-4FD8-993A-71C232A45818}">
      <text>
        <r>
          <rPr>
            <b/>
            <sz val="9"/>
            <color indexed="81"/>
            <rFont val="Tahoma"/>
            <family val="2"/>
          </rPr>
          <t>Marc Weniger:</t>
        </r>
        <r>
          <rPr>
            <sz val="9"/>
            <color indexed="81"/>
            <rFont val="Tahoma"/>
            <family val="2"/>
          </rPr>
          <t xml:space="preserve">
Maps are powerful tools for analysis and problem solving, but two-dimensional images can only show so much about our three-dimensional world. Discover the modern 3D GIS capability of ArcGIS to reveal additional context and improve your decisions. Explore techniques for creating, maintaining, visualizing, and analyzing 3D content.</t>
        </r>
      </text>
    </comment>
    <comment ref="B75" authorId="0" shapeId="0" xr:uid="{6507CE6B-D9AD-442F-AB2B-10CCD04C4B01}">
      <text>
        <r>
          <rPr>
            <b/>
            <sz val="9"/>
            <color indexed="81"/>
            <rFont val="Tahoma"/>
            <family val="2"/>
          </rPr>
          <t>Marc Weniger:</t>
        </r>
        <r>
          <rPr>
            <sz val="9"/>
            <color indexed="81"/>
            <rFont val="Tahoma"/>
            <family val="2"/>
          </rPr>
          <t xml:space="preserve">
Whenever we look at a map, we naturally organize, group, differentiate, and cluster what we see to help us make better sense of it. This plan will explore the powerful spatial statistics techniques designed to find clusters based on one or many attributes, location, or a combination of both.</t>
        </r>
      </text>
    </comment>
    <comment ref="B76" authorId="0" shapeId="0" xr:uid="{BB04EB90-0F24-4C53-8CD7-2A6DDE46449B}">
      <text>
        <r>
          <rPr>
            <b/>
            <sz val="9"/>
            <color indexed="81"/>
            <rFont val="Tahoma"/>
            <family val="2"/>
          </rPr>
          <t>Marc Weniger:</t>
        </r>
        <r>
          <rPr>
            <sz val="9"/>
            <color indexed="81"/>
            <rFont val="Tahoma"/>
            <family val="2"/>
          </rPr>
          <t xml:space="preserve">
ArcGIS Pro provides editing tools that allow you to update existing features or create new features. Learn the essential concepts to effectively manage your geospatial data. In this learning plan, you will get familiar with the ArcGIS Pro editing environment, user interface, and key options that increase accuracy and efficiency while editing your authoritative data.</t>
        </r>
      </text>
    </comment>
    <comment ref="B77" authorId="0" shapeId="0" xr:uid="{79C34207-294B-41AE-81E9-56B492F32B2B}">
      <text>
        <r>
          <rPr>
            <b/>
            <sz val="9"/>
            <color indexed="81"/>
            <rFont val="Tahoma"/>
            <family val="2"/>
          </rPr>
          <t>Marc Weniger:</t>
        </r>
        <r>
          <rPr>
            <sz val="9"/>
            <color indexed="81"/>
            <rFont val="Tahoma"/>
            <family val="2"/>
          </rPr>
          <t xml:space="preserve">
Maps, analysis results, and real-time location intelligence are only as reliable as the data on which they are based. Stave off the garbage-in-garbage-out scenario and learn how to maintain authoritative geographic data. The courses and resources below will help you build the skills needed to store, organize, update, and disseminate accurate data that supports sound decision-making.</t>
        </r>
      </text>
    </comment>
    <comment ref="B80" authorId="0" shapeId="0" xr:uid="{79955F7A-7787-4B10-89BD-E5F2166FF198}">
      <text>
        <r>
          <rPr>
            <b/>
            <sz val="9"/>
            <color indexed="81"/>
            <rFont val="Tahoma"/>
            <family val="2"/>
          </rPr>
          <t>Marc Weniger:</t>
        </r>
        <r>
          <rPr>
            <sz val="9"/>
            <color indexed="81"/>
            <rFont val="Tahoma"/>
            <family val="2"/>
          </rPr>
          <t xml:space="preserve">
Get to know the powerful image classification and object detection workflows available in ArcGIS. Learn techniques to find and extract specific features like roads, rivers, lakes, buildings, and fields from all types of remotely sensed data.</t>
        </r>
      </text>
    </comment>
    <comment ref="B82" authorId="0" shapeId="0" xr:uid="{5DACA6FC-9F6E-40CB-9B5E-F6938EB0D66A}">
      <text>
        <r>
          <rPr>
            <b/>
            <sz val="9"/>
            <color indexed="81"/>
            <rFont val="Tahoma"/>
            <family val="2"/>
          </rPr>
          <t>Marc Weniger:</t>
        </r>
        <r>
          <rPr>
            <sz val="9"/>
            <color indexed="81"/>
            <rFont val="Tahoma"/>
            <family val="2"/>
          </rPr>
          <t xml:space="preserve">
Answering spatial questions often requires not only an understanding of context, but also an understanding of the relationships between features. Explore spatial relationships to answer questions about features that you would be unable to answer otherwise. Learn techniques to analyze how features relate in terms of proximity, coincidence, intersection, overlap, visibility, and accessibility.</t>
        </r>
      </text>
    </comment>
    <comment ref="B83" authorId="0" shapeId="0" xr:uid="{6C5F34DD-A3D2-4796-A9AD-2F64B839A88D}">
      <text>
        <r>
          <rPr>
            <b/>
            <sz val="9"/>
            <color indexed="81"/>
            <rFont val="Tahoma"/>
            <family val="2"/>
          </rPr>
          <t>Marc Weniger:</t>
        </r>
        <r>
          <rPr>
            <sz val="9"/>
            <color indexed="81"/>
            <rFont val="Tahoma"/>
            <family val="2"/>
          </rPr>
          <t xml:space="preserve">
Maps are a visual communication medium that humans seem hard-wired to engage with. Using ArcGIS, anyone can quickly make and share a map-but creating an effective map requires knowing a few design fundamentals. Enroll in this plan to learn techniques to appropriately symbolize and label map features, apply settings that enhance user interaction with your maps, and create impactful data visualizations that resonate with your intended audience.</t>
        </r>
      </text>
    </comment>
    <comment ref="B84" authorId="0" shapeId="0" xr:uid="{F7C9F0DE-9197-4E9F-BA52-3D14CCC3FBFA}">
      <text>
        <r>
          <rPr>
            <b/>
            <sz val="9"/>
            <color indexed="81"/>
            <rFont val="Tahoma"/>
            <family val="2"/>
          </rPr>
          <t>Marc Weniger:</t>
        </r>
        <r>
          <rPr>
            <sz val="9"/>
            <color indexed="81"/>
            <rFont val="Tahoma"/>
            <family val="2"/>
          </rPr>
          <t xml:space="preserve">
Use location intelligence to gain a deeper understanding of where to focus your efforts to prevent, protect against, and mitigate the effects of complex threats and hazards found in your community. Better respond to the threats that risk keeping your community safe. Work with tools to map and visualize public safety data, identify patterns, and produce dynamic maps to disseminate information.</t>
        </r>
      </text>
    </comment>
    <comment ref="B85" authorId="0" shapeId="0" xr:uid="{D5291CA3-B20D-4FB0-B486-7C3F8DDB9B45}">
      <text>
        <r>
          <rPr>
            <b/>
            <sz val="9"/>
            <color indexed="81"/>
            <rFont val="Tahoma"/>
            <family val="2"/>
          </rPr>
          <t>Marc Weniger:</t>
        </r>
        <r>
          <rPr>
            <sz val="9"/>
            <color indexed="81"/>
            <rFont val="Tahoma"/>
            <family val="2"/>
          </rPr>
          <t xml:space="preserve">
Whenever we look at a map, we naturally organize, group, differentiate, and cluster what we see to help us make better sense of it. This plan will explore the powerful spatial statistics techniques designed to find clusters based on one or many attributes, location, or a combination of both.</t>
        </r>
      </text>
    </comment>
    <comment ref="B86" authorId="0" shapeId="0" xr:uid="{726F0905-AF53-4B83-9931-F607423CEF55}">
      <text>
        <r>
          <rPr>
            <b/>
            <sz val="9"/>
            <color indexed="81"/>
            <rFont val="Tahoma"/>
            <family val="2"/>
          </rPr>
          <t>Marc Weniger:</t>
        </r>
        <r>
          <rPr>
            <sz val="9"/>
            <color indexed="81"/>
            <rFont val="Tahoma"/>
            <family val="2"/>
          </rPr>
          <t xml:space="preserve">
Get to know the powerful image classification and object detection workflows available in ArcGIS. Learn techniques to find and extract specific features like roads, rivers, lakes, buildings, and fields from all types of remotely sensed data.</t>
        </r>
      </text>
    </comment>
    <comment ref="B93" authorId="0" shapeId="0" xr:uid="{637FEA29-2433-4A6D-AAEA-774D73D4BBDB}">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94" authorId="0" shapeId="0" xr:uid="{226D7C7D-B311-40C1-91D3-3E14601769F5}">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95" authorId="0" shapeId="0" xr:uid="{507A486D-AF70-4153-A7F9-769660FA192C}">
      <text>
        <r>
          <rPr>
            <b/>
            <sz val="9"/>
            <color indexed="81"/>
            <rFont val="Tahoma"/>
            <family val="2"/>
          </rPr>
          <t>Marc Weniger:</t>
        </r>
        <r>
          <rPr>
            <sz val="9"/>
            <color indexed="81"/>
            <rFont val="Tahoma"/>
            <family val="2"/>
          </rPr>
          <t xml:space="preserve">
Looking for a curated list of training resources that will help you prepare for your Enterprise Geodata Management Professional certification? Look no further! Resources in this plan will help you refresh your skills in concepts related to the exam. This plan is designed to follow ArcGIS Enterprise | Foundational User and ArcGIS Enterprise learning plan. </t>
        </r>
      </text>
    </comment>
    <comment ref="B96" authorId="0" shapeId="0" xr:uid="{94877F1C-5EFF-4BE7-A359-1F8B4A8C8A7A}">
      <text>
        <r>
          <rPr>
            <b/>
            <sz val="9"/>
            <color indexed="81"/>
            <rFont val="Tahoma"/>
            <family val="2"/>
          </rPr>
          <t>Marc Weniger:</t>
        </r>
        <r>
          <rPr>
            <sz val="9"/>
            <color indexed="81"/>
            <rFont val="Tahoma"/>
            <family val="2"/>
          </rPr>
          <t xml:space="preserve">
Looking for a curated list of training resources that will help you prepare for your Enterprise System Design Professional certification? Look no further! Resources in this plan will help you refresh your skills in concepts related to the exam. For more information on this exam, visit the exam information guide on the Certification page. This plan is designed to follow ArcGIS Enterprise | Foundational User learning plan. Note: the ArcGIS Enterprise on Kubernetes are optional for this learning plan. </t>
        </r>
      </text>
    </comment>
    <comment ref="B99" authorId="0" shapeId="0" xr:uid="{D5B67028-E9CB-4B8F-975A-CB748CC2C175}">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 ref="B100" authorId="0" shapeId="0" xr:uid="{8F51A57D-58D8-4FCB-8418-318CE5F75930}">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 ref="B101" authorId="0" shapeId="0" xr:uid="{D082048D-FA1F-41EB-B31E-8105B872C87C}">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 Weniger</author>
  </authors>
  <commentList>
    <comment ref="B20" authorId="0" shapeId="0" xr:uid="{2BB2E16A-7F42-45ED-B0EE-807618E1666F}">
      <text>
        <r>
          <rPr>
            <b/>
            <sz val="9"/>
            <color indexed="81"/>
            <rFont val="Tahoma"/>
            <family val="2"/>
          </rPr>
          <t>Marc Weniger:</t>
        </r>
        <r>
          <rPr>
            <sz val="9"/>
            <color indexed="81"/>
            <rFont val="Tahoma"/>
            <family val="2"/>
          </rPr>
          <t xml:space="preserve">
Introductory GIS courses for learners to get insight on basic GIS concepts and applications.</t>
        </r>
      </text>
    </comment>
    <comment ref="B25" authorId="0" shapeId="0" xr:uid="{F5D191D1-64EE-4ABD-8376-A73F7A352D3B}">
      <text>
        <r>
          <rPr>
            <b/>
            <sz val="9"/>
            <color indexed="81"/>
            <rFont val="Tahoma"/>
            <family val="2"/>
          </rPr>
          <t>Marc Weniger:</t>
        </r>
        <r>
          <rPr>
            <sz val="9"/>
            <color indexed="81"/>
            <rFont val="Tahoma"/>
            <family val="2"/>
          </rPr>
          <t xml:space="preserve">
Looking for a curated list of training resources that will help you prepare for your ArcGIS Developer Foundation certification? Look no further! Resources in this plan will help you refresh your skills in concepts related to the exam. </t>
        </r>
      </text>
    </comment>
    <comment ref="B29" authorId="0" shapeId="0" xr:uid="{1528C0E6-6F79-4BE2-9F90-0BB6ADCDC9C6}">
      <text>
        <r>
          <rPr>
            <b/>
            <sz val="9"/>
            <color indexed="81"/>
            <rFont val="Tahoma"/>
            <family val="2"/>
          </rPr>
          <t>Marc Weniger:</t>
        </r>
        <r>
          <rPr>
            <sz val="9"/>
            <color indexed="81"/>
            <rFont val="Tahoma"/>
            <family val="2"/>
          </rPr>
          <t xml:space="preserve">
Learn how to leverage the spatial data management, conversion, and analysis capabilities of ArcPy.</t>
        </r>
      </text>
    </comment>
    <comment ref="B33" authorId="0" shapeId="0" xr:uid="{94FF1477-7732-43F4-9AEA-D53440F9022E}">
      <text>
        <r>
          <rPr>
            <b/>
            <sz val="9"/>
            <color indexed="81"/>
            <rFont val="Tahoma"/>
            <family val="2"/>
          </rPr>
          <t>Marc Weniger:</t>
        </r>
        <r>
          <rPr>
            <sz val="9"/>
            <color indexed="81"/>
            <rFont val="Tahoma"/>
            <family val="2"/>
          </rPr>
          <t xml:space="preserve">
Looking for a curated list of training resources that will help you prepare for your ArcGIS API for Python certification? Look no further! Resources in this plan will help you refresh your skills in concepts related to the exam. </t>
        </r>
      </text>
    </comment>
    <comment ref="B37" authorId="0" shapeId="0" xr:uid="{57E2515B-0E51-4883-AA01-A6AD77B653BC}">
      <text>
        <r>
          <rPr>
            <b/>
            <sz val="9"/>
            <color indexed="81"/>
            <rFont val="Tahoma"/>
            <family val="2"/>
          </rPr>
          <t>Marc Weniger:</t>
        </r>
        <r>
          <rPr>
            <sz val="9"/>
            <color indexed="81"/>
            <rFont val="Tahoma"/>
            <family val="2"/>
          </rPr>
          <t xml:space="preserve">
Looking for a curated list of training resources that will help you prepare for your ArcGIS API for JavaScript certification? Look no further! Resources in this plan will help you refresh your skills in concepts related to the exam. </t>
        </r>
      </text>
    </comment>
    <comment ref="B51" authorId="0" shapeId="0" xr:uid="{CF950B64-71B5-466A-BBBC-AD2E5B825769}">
      <text>
        <r>
          <rPr>
            <b/>
            <sz val="9"/>
            <color indexed="81"/>
            <rFont val="Tahoma"/>
            <family val="2"/>
          </rPr>
          <t>Marc Weniger:</t>
        </r>
        <r>
          <rPr>
            <sz val="9"/>
            <color indexed="81"/>
            <rFont val="Tahoma"/>
            <family val="2"/>
          </rPr>
          <t xml:space="preserve">
Get to know the modern spatial analysis and data science capability of ArcGIS. Learn to solve spatial problems by integrating data engineering, data exploration and visualization, and statistical and machine learning techniques.</t>
        </r>
      </text>
    </comment>
    <comment ref="B59" authorId="0" shapeId="0" xr:uid="{C58E6A26-92FA-46C9-AB86-3DE17C58EBCB}">
      <text>
        <r>
          <rPr>
            <b/>
            <sz val="9"/>
            <color indexed="81"/>
            <rFont val="Tahoma"/>
            <family val="2"/>
          </rPr>
          <t>Marc Weniger:</t>
        </r>
        <r>
          <rPr>
            <sz val="9"/>
            <color indexed="81"/>
            <rFont val="Tahoma"/>
            <family val="2"/>
          </rPr>
          <t xml:space="preserve">
Spatial data science allows analysts to extract deeper insight from data using a comprehensive set of analytical methods and spatial algorithms, including machine learning and deep learning techniques. This plan exposes you to the ArcGIS tools that enable spatial data science including ArcGIS Pro, ArcGIS Online, ArcGIS API for Python, R-ArcGIS Bridge, ArcPy for ArcGIS Pro, and ArcGIS Notebooks.</t>
        </r>
      </text>
    </comment>
    <comment ref="B63" authorId="0" shapeId="0" xr:uid="{B39B95AA-A54B-4EA3-9AA5-0A68C07FA1AD}">
      <text>
        <r>
          <rPr>
            <b/>
            <sz val="9"/>
            <color indexed="81"/>
            <rFont val="Tahoma"/>
            <family val="2"/>
          </rPr>
          <t>Marc Weniger:</t>
        </r>
        <r>
          <rPr>
            <sz val="9"/>
            <color indexed="81"/>
            <rFont val="Tahoma"/>
            <family val="2"/>
          </rPr>
          <t xml:space="preserve">
Learn the key concepts of deep learning, with a focus on using deep learning methods, algorithms, models and techniques on a variety of spatial data including 3D, imagery and text to derive rich geospatial information products.</t>
        </r>
      </text>
    </comment>
    <comment ref="B69" authorId="0" shapeId="0" xr:uid="{B094BF6E-CCF3-4967-A33B-2662841DE97A}">
      <text>
        <r>
          <rPr>
            <b/>
            <sz val="9"/>
            <color indexed="81"/>
            <rFont val="Tahoma"/>
            <family val="2"/>
          </rPr>
          <t>Marc Weniger:</t>
        </r>
        <r>
          <rPr>
            <sz val="9"/>
            <color indexed="81"/>
            <rFont val="Tahoma"/>
            <family val="2"/>
          </rPr>
          <t xml:space="preserve">
Become an ArcGIS Hub Specialist to confidently support customer implementations. Partners in the ArcGIS Hub Specialty apply their knowledge and expertise to build bridges between government departments and communities. Enroll in this learning plan to transform how your customers engage and collaborate with their community using ArcGIS Hub.</t>
        </r>
      </text>
    </comment>
    <comment ref="B77" authorId="0" shapeId="0" xr:uid="{4C3FDCC6-11C6-4A11-BA7C-D1AB63A21DAE}">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81" authorId="0" shapeId="0" xr:uid="{30EF94C1-7B79-492E-9315-E252ABED4DF7}">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85" authorId="0" shapeId="0" xr:uid="{87DCAF97-8D16-47F0-9B0C-DCD3D13315FE}">
      <text>
        <r>
          <rPr>
            <b/>
            <sz val="9"/>
            <color indexed="81"/>
            <rFont val="Tahoma"/>
            <family val="2"/>
          </rPr>
          <t>Marc Weniger:</t>
        </r>
        <r>
          <rPr>
            <sz val="9"/>
            <color indexed="81"/>
            <rFont val="Tahoma"/>
            <family val="2"/>
          </rPr>
          <t xml:space="preserve">
Confidently deploy ArcGIS Indoors solutions. Partners with the ArcGIS Indoors Specialty have indoor mapping expertise and are ready to implement ArcGIS Indoors to help their customers improve operations and mobility and create an empowered workplace. Enroll in this plan to gain knowledge on creating and sharing an ArcGIS Indoors solution.</t>
        </r>
      </text>
    </comment>
    <comment ref="B89" authorId="0" shapeId="0" xr:uid="{846CAB15-63FA-4D58-A460-1E7A0CBE6BB4}">
      <text>
        <r>
          <rPr>
            <b/>
            <sz val="9"/>
            <color indexed="81"/>
            <rFont val="Tahoma"/>
            <family val="2"/>
          </rPr>
          <t>Marc Weniger:</t>
        </r>
        <r>
          <rPr>
            <sz val="9"/>
            <color indexed="81"/>
            <rFont val="Tahoma"/>
            <family val="2"/>
          </rPr>
          <t xml:space="preserve">
Esri customers are looking for additional capabilities to support their field work using ArcGIS. Learn to develop industry-specific workflows by pairing ArcGIS mobile applications with your custom applications or hardware devices for go-to-market solutions as an Esri Partner.</t>
        </r>
      </text>
    </comment>
    <comment ref="B93" authorId="0" shapeId="0" xr:uid="{75F45BD6-DD5F-427B-A229-C5FA284BF51C}">
      <text>
        <r>
          <rPr>
            <b/>
            <sz val="9"/>
            <color indexed="81"/>
            <rFont val="Tahoma"/>
            <family val="2"/>
          </rPr>
          <t>Marc Weniger:</t>
        </r>
        <r>
          <rPr>
            <sz val="9"/>
            <color indexed="81"/>
            <rFont val="Tahoma"/>
            <family val="2"/>
          </rPr>
          <t xml:space="preserve">
Geoprocessing is a framework and set of tools for processing geographic and related data. ArcGIS Pro has a comprehensive suite of geoprocessing tools that can be used to perform spatial analysis or manage GIS data in an automated way. Enroll in this plan to learn how to develop custom geoprocessing tools through scripting or use core ArcGIS Pro capabilities to extend functionality.</t>
        </r>
      </text>
    </comment>
    <comment ref="B109" authorId="0" shapeId="0" xr:uid="{8E8AEB9E-337A-4B63-96A0-50949A8166A5}">
      <text>
        <r>
          <rPr>
            <b/>
            <sz val="9"/>
            <color indexed="81"/>
            <rFont val="Tahoma"/>
            <family val="2"/>
          </rPr>
          <t>Marc Weniger:</t>
        </r>
        <r>
          <rPr>
            <sz val="9"/>
            <color indexed="81"/>
            <rFont val="Tahoma"/>
            <family val="2"/>
          </rPr>
          <t xml:space="preserve">
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t>
        </r>
      </text>
    </comment>
    <comment ref="B117" authorId="0" shapeId="0" xr:uid="{85457A84-F3A1-4E81-821A-F0874FA965FD}">
      <text>
        <r>
          <rPr>
            <b/>
            <sz val="9"/>
            <color indexed="81"/>
            <rFont val="Tahoma"/>
            <family val="2"/>
          </rPr>
          <t>Marc Weniger:</t>
        </r>
        <r>
          <rPr>
            <sz val="9"/>
            <color indexed="81"/>
            <rFont val="Tahoma"/>
            <family val="2"/>
          </rPr>
          <t xml:space="preserve">
Geoprocessing is a framework and set of tools for processing geographic and related data. ArcGIS Pro has a comprehensive suite of geoprocessing tools that can be used to perform spatial analysis or manage GIS data in an automated way. Enroll in this plan to learn how to develop custom geoprocessing tools through scripting or use core ArcGIS Pro capabilities to extend functionality.</t>
        </r>
      </text>
    </comment>
    <comment ref="B127" authorId="0" shapeId="0" xr:uid="{050F1DE6-D6B5-41C0-8294-55DD8A4175F0}">
      <text>
        <r>
          <rPr>
            <b/>
            <sz val="9"/>
            <color indexed="81"/>
            <rFont val="Tahoma"/>
            <family val="2"/>
          </rPr>
          <t>Marc Weniger:</t>
        </r>
        <r>
          <rPr>
            <sz val="9"/>
            <color indexed="81"/>
            <rFont val="Tahoma"/>
            <family val="2"/>
          </rPr>
          <t xml:space="preserve">
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t>
        </r>
      </text>
    </comment>
    <comment ref="B131" authorId="0" shapeId="0" xr:uid="{0C4C4599-E3E0-4456-816A-F3CAFA75BF21}">
      <text>
        <r>
          <rPr>
            <b/>
            <sz val="9"/>
            <color indexed="81"/>
            <rFont val="Tahoma"/>
            <family val="2"/>
          </rPr>
          <t>Marc Weniger:</t>
        </r>
        <r>
          <rPr>
            <sz val="9"/>
            <color indexed="81"/>
            <rFont val="Tahoma"/>
            <family val="2"/>
          </rPr>
          <t xml:space="preserve">
Add-ins allow you to customize the capabilities of ArcGIS Pro for Esri customers who want to perform focused or unique workflows. Enroll in this plan to learn how to provide new and improved functionality in ArcGIS Pro.</t>
        </r>
      </text>
    </comment>
    <comment ref="B135" authorId="0" shapeId="0" xr:uid="{A613BE2E-BAF7-45D1-A7C3-3E7EA729E10E}">
      <text>
        <r>
          <rPr>
            <b/>
            <sz val="9"/>
            <color indexed="81"/>
            <rFont val="Tahoma"/>
            <family val="2"/>
          </rPr>
          <t>Marc Weniger:</t>
        </r>
        <r>
          <rPr>
            <sz val="9"/>
            <color indexed="81"/>
            <rFont val="Tahoma"/>
            <family val="2"/>
          </rPr>
          <t xml:space="preserve">
Esri customers are looking for additional capabilities to support their field work using ArcGIS. Learn to develop industry-specific workflows by pairing ArcGIS mobile applications with your custom applications or hardware devices for go-to-market solutions as an Esri Partner.</t>
        </r>
      </text>
    </comment>
    <comment ref="B139" authorId="0" shapeId="0" xr:uid="{941409F3-1A77-459F-A7BA-736DC47C7ACA}">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143" authorId="0" shapeId="0" xr:uid="{85D2DB70-E831-4CAC-A8F2-E29660AAB355}">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146" authorId="0" shapeId="0" xr:uid="{E16DD654-B74B-4F59-B868-C8216BB3B2CA}">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152" authorId="0" shapeId="0" xr:uid="{11C9B055-4836-4F81-A23C-5AA4A335ACBB}">
      <text>
        <r>
          <rPr>
            <b/>
            <sz val="9"/>
            <color indexed="81"/>
            <rFont val="Tahoma"/>
            <family val="2"/>
          </rPr>
          <t>Marc Weniger:</t>
        </r>
        <r>
          <rPr>
            <sz val="9"/>
            <color indexed="81"/>
            <rFont val="Tahoma"/>
            <family val="2"/>
          </rPr>
          <t xml:space="preserve">
Are you an ArcMap power user? Or someone whose work entails treading well-known paths through specific ArcMap workflows? ArcGIS Pro is a different experience. It introduces a project-based file structure, terminology changes, and brand-new tools and capabilities (which you will very likely love once you get used to them). The courses and resources below will clarify the major differences between ArcMap and ArcGIS Pro and help you conquer the learning curve. </t>
        </r>
      </text>
    </comment>
    <comment ref="B164" authorId="0" shapeId="0" xr:uid="{9A975CA2-8C24-481E-AA8B-4A789AB6301C}">
      <text>
        <r>
          <rPr>
            <b/>
            <sz val="9"/>
            <color indexed="81"/>
            <rFont val="Tahoma"/>
            <family val="2"/>
          </rPr>
          <t>Marc Weniger:</t>
        </r>
        <r>
          <rPr>
            <sz val="9"/>
            <color indexed="81"/>
            <rFont val="Tahoma"/>
            <family val="2"/>
          </rPr>
          <t xml:space="preserve">
Introductory ArcGIS Online courses for viewers of GIS data. Designed for those who already have an understanding of GIS basics and need to use ArcGIS Online to view a document and do basic editing.
This learning plan is designed for users who have taken:
1. GIS Basics</t>
        </r>
      </text>
    </comment>
    <comment ref="B171" authorId="0" shapeId="0" xr:uid="{C1D78D80-01A2-432C-A522-0D026FF53277}">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editing, sharing, and business intelligence and be proficient in best practices and uses of ArcGIS Online.
This learning plan is designed for users who have taken:
1. GIS Basics
2. ArcGIS Online Level I - Online Viewer</t>
        </r>
      </text>
    </comment>
    <comment ref="B179" authorId="0" shapeId="0" xr:uid="{A0673884-9356-4479-81E0-F3713573DD2A}">
      <text>
        <r>
          <rPr>
            <b/>
            <sz val="9"/>
            <color indexed="81"/>
            <rFont val="Tahoma"/>
            <family val="2"/>
          </rPr>
          <t>Marc Weniger:</t>
        </r>
        <r>
          <rPr>
            <sz val="9"/>
            <color indexed="81"/>
            <rFont val="Tahoma"/>
            <family val="2"/>
          </rPr>
          <t xml:space="preserve">
This plan provides the knowledge to help put into practice ArcGIS Online concepts and processes to workflows. The courses will inform on comprehension in managing members, licenses, credits, content, configuration, sharing settings, and groups. This learning plan can lead to an ArcGIS Online Administration Technical Certification. 
This learning plan is designed for users who have taken:
1. GIS Basics
2. ArcGIS Online Level I - Online Viewer
3. ArcGIS Online Level II - Online Foundational User</t>
        </r>
      </text>
    </comment>
    <comment ref="B190" authorId="0" shapeId="0" xr:uid="{17A31DBE-BC1E-4034-A684-863F034BF67E}">
      <text>
        <r>
          <rPr>
            <b/>
            <sz val="9"/>
            <color indexed="81"/>
            <rFont val="Tahoma"/>
            <family val="2"/>
          </rPr>
          <t>Marc Weniger:</t>
        </r>
        <r>
          <rPr>
            <sz val="9"/>
            <color indexed="81"/>
            <rFont val="Tahoma"/>
            <family val="2"/>
          </rPr>
          <t xml:space="preserve">
ArcGIS supports a complete field data management workflow. Learn how to use ArcGIS Apps to help plan and coordinate field operations. You will learn best practices to configure and deploy ArcGIS field apps to meet your mobile data-collection needs.</t>
        </r>
      </text>
    </comment>
    <comment ref="B194" authorId="0" shapeId="0" xr:uid="{764F646F-19BA-43C1-9747-182CB4F5A1F8}">
      <text>
        <r>
          <rPr>
            <b/>
            <sz val="9"/>
            <color indexed="81"/>
            <rFont val="Tahoma"/>
            <family val="2"/>
          </rPr>
          <t>Marc Weniger:</t>
        </r>
        <r>
          <rPr>
            <sz val="9"/>
            <color indexed="81"/>
            <rFont val="Tahoma"/>
            <family val="2"/>
          </rPr>
          <t xml:space="preserve">
Your projects will never be the same once you discover how easy it is to make and share beautiful, interactive web maps and apps with ArcGIS Online, a complete, cloud-based mapping platform. From presentations and reports to stories and field work, maps make everything better.</t>
        </r>
      </text>
    </comment>
    <comment ref="B198" authorId="0" shapeId="0" xr:uid="{480E73A1-0141-4AF3-8C3A-798249BB8269}">
      <text>
        <r>
          <rPr>
            <b/>
            <sz val="9"/>
            <color indexed="81"/>
            <rFont val="Tahoma"/>
            <family val="2"/>
          </rPr>
          <t>Marc Weniger:</t>
        </r>
        <r>
          <rPr>
            <sz val="9"/>
            <color indexed="81"/>
            <rFont val="Tahoma"/>
            <family val="2"/>
          </rPr>
          <t xml:space="preserve">
Learn best practices for securing your ArcGIS Online organization including certifications and standards compliance, assigning user types and roles of members, and how security is enabled in the portal information model used in ArcGIS Online.</t>
        </r>
      </text>
    </comment>
    <comment ref="B206" authorId="0" shapeId="0" xr:uid="{2AFB6D51-26E0-45A9-9E4D-1E655C742644}">
      <text>
        <r>
          <rPr>
            <b/>
            <sz val="9"/>
            <color indexed="81"/>
            <rFont val="Tahoma"/>
            <family val="2"/>
          </rPr>
          <t>Marc Weniger:</t>
        </r>
        <r>
          <rPr>
            <sz val="9"/>
            <color indexed="81"/>
            <rFont val="Tahoma"/>
            <family val="2"/>
          </rPr>
          <t xml:space="preserve">
Introductory ArcGIS Pro courses for viewers of GIS data. Designed for those who already have an understanding of GIS basics and need to open ArcGIS Pro to view a document and do basic editing.
This learning plan is designed for users who have taken:
1. GIS Basics</t>
        </r>
      </text>
    </comment>
    <comment ref="B213" authorId="0" shapeId="0" xr:uid="{D3A9BBA0-9B5D-4589-BA64-9F83786080AE}">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sharing, and analysis. This learning plan can lead to a GIS Fundamentals Foundation Technical Certification. 
Designed for users who have taken:
1. GIS Basics
2. ArcGIS Pro Level I - ArcGIS Pro Viewer</t>
        </r>
      </text>
    </comment>
    <comment ref="B221" authorId="0" shapeId="0" xr:uid="{14AE2D64-C710-4EF0-B194-D5C00803B737}">
      <text>
        <r>
          <rPr>
            <b/>
            <sz val="9"/>
            <color indexed="81"/>
            <rFont val="Tahoma"/>
            <family val="2"/>
          </rPr>
          <t>Marc Weniger:</t>
        </r>
        <r>
          <rPr>
            <sz val="9"/>
            <color indexed="81"/>
            <rFont val="Tahoma"/>
            <family val="2"/>
          </rPr>
          <t xml:space="preserve">
This learning plan provides the knowledge to applying ArcGIS concepts and processes to workflows.  At the end of this series of courses users should be able to perform entry-level mapping and visualization tasks, editing, sharing, analysis, and data management tasks and be proficient in best practices and uses of ArcGIS Pro. This learning plan can lead to an ArcGIS Pro Foundation Technical Certification. 
Designed for users who have taken:
1. GIS Basics
2. ArcGIS Pro Level I - ArcGIS Pro Viewer
3. ArcGIS Pro Level II - ArcGIS Pro Novice</t>
        </r>
      </text>
    </comment>
    <comment ref="B230" authorId="0" shapeId="0" xr:uid="{F3F89CF3-A366-4CD6-BCD0-4AA7A7AC4326}">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t>
        </r>
      </text>
    </comment>
    <comment ref="B240" authorId="0" shapeId="0" xr:uid="{3A6E3E73-A1DE-4698-ADA5-0F07DA992360}">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t>
        </r>
      </text>
    </comment>
    <comment ref="B251" authorId="0" shapeId="0" xr:uid="{ABC6C9B2-BF93-4B73-AC03-4457BAD9E78A}">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
5. ArcGIS Pro Level IV - Intermediate User*</t>
        </r>
      </text>
    </comment>
    <comment ref="B263" authorId="0" shapeId="0" xr:uid="{2F5E7459-6BF2-4035-AAB7-132D0CB69CA6}">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
5. ArcGIS Pro Level IV - Intermediate User*</t>
        </r>
      </text>
    </comment>
    <comment ref="B278" authorId="0" shapeId="0" xr:uid="{774E0D74-1F45-4695-BB78-FD4306F06295}">
      <text>
        <r>
          <rPr>
            <b/>
            <sz val="9"/>
            <color indexed="81"/>
            <rFont val="Tahoma"/>
            <family val="2"/>
          </rPr>
          <t>Marc Weniger:</t>
        </r>
        <r>
          <rPr>
            <sz val="9"/>
            <color indexed="81"/>
            <rFont val="Tahoma"/>
            <family val="2"/>
          </rPr>
          <t xml:space="preserve">
Maps are powerful tools for analysis and problem solving, but two-dimensional images can only show so much about our three-dimensional world. Discover the modern 3D GIS capability of ArcGIS to reveal additional context and improve your decisions. Explore techniques for creating, maintaining, visualizing, and analyzing 3D content.</t>
        </r>
      </text>
    </comment>
    <comment ref="B282" authorId="0" shapeId="0" xr:uid="{FAD6DA15-090F-4E3E-8D89-72458B5E1A12}">
      <text>
        <r>
          <rPr>
            <b/>
            <sz val="9"/>
            <color indexed="81"/>
            <rFont val="Tahoma"/>
            <family val="2"/>
          </rPr>
          <t>Marc Weniger:</t>
        </r>
        <r>
          <rPr>
            <sz val="9"/>
            <color indexed="81"/>
            <rFont val="Tahoma"/>
            <family val="2"/>
          </rPr>
          <t xml:space="preserve">
Whenever we look at a map, we naturally organize, group, differentiate, and cluster what we see to help us make better sense of it. This plan will explore the powerful spatial statistics techniques designed to find clusters based on one or many attributes, location, or a combination of both.</t>
        </r>
      </text>
    </comment>
    <comment ref="B286" authorId="0" shapeId="0" xr:uid="{79D453FC-5616-4F27-9D80-818A99D52C0F}">
      <text>
        <r>
          <rPr>
            <b/>
            <sz val="9"/>
            <color indexed="81"/>
            <rFont val="Tahoma"/>
            <family val="2"/>
          </rPr>
          <t>Marc Weniger:</t>
        </r>
        <r>
          <rPr>
            <sz val="9"/>
            <color indexed="81"/>
            <rFont val="Tahoma"/>
            <family val="2"/>
          </rPr>
          <t xml:space="preserve">
ArcGIS Pro provides editing tools that allow you to update existing features or create new features. Learn the essential concepts to effectively manage your geospatial data. In this learning plan, you will get familiar with the ArcGIS Pro editing environment, user interface, and key options that increase accuracy and efficiency while editing your authoritative data.</t>
        </r>
      </text>
    </comment>
    <comment ref="B290" authorId="0" shapeId="0" xr:uid="{58BB1709-4950-4077-831B-E5DF8F415E3E}">
      <text>
        <r>
          <rPr>
            <b/>
            <sz val="9"/>
            <color indexed="81"/>
            <rFont val="Tahoma"/>
            <family val="2"/>
          </rPr>
          <t>Marc Weniger:</t>
        </r>
        <r>
          <rPr>
            <sz val="9"/>
            <color indexed="81"/>
            <rFont val="Tahoma"/>
            <family val="2"/>
          </rPr>
          <t xml:space="preserve">
Maps, analysis results, and real-time location intelligence are only as reliable as the data on which they are based. Stave off the garbage-in-garbage-out scenario and learn how to maintain authoritative geographic data. The courses and resources below will help you build the skills needed to store, organize, update, and disseminate accurate data that supports sound decision-making.</t>
        </r>
      </text>
    </comment>
    <comment ref="B302" authorId="0" shapeId="0" xr:uid="{E3A19950-6EDD-439C-90B3-43216C6AFE7D}">
      <text>
        <r>
          <rPr>
            <b/>
            <sz val="9"/>
            <color indexed="81"/>
            <rFont val="Tahoma"/>
            <family val="2"/>
          </rPr>
          <t>Marc Weniger:</t>
        </r>
        <r>
          <rPr>
            <sz val="9"/>
            <color indexed="81"/>
            <rFont val="Tahoma"/>
            <family val="2"/>
          </rPr>
          <t xml:space="preserve">
Get to know the powerful image classification and object detection workflows available in ArcGIS. Learn techniques to find and extract specific features like roads, rivers, lakes, buildings, and fields from all types of remotely sensed data.</t>
        </r>
      </text>
    </comment>
    <comment ref="B318" authorId="0" shapeId="0" xr:uid="{28208F7E-891F-45BE-8EAC-CB7DB980F889}">
      <text>
        <r>
          <rPr>
            <b/>
            <sz val="9"/>
            <color indexed="81"/>
            <rFont val="Tahoma"/>
            <family val="2"/>
          </rPr>
          <t>Marc Weniger:</t>
        </r>
        <r>
          <rPr>
            <sz val="9"/>
            <color indexed="81"/>
            <rFont val="Tahoma"/>
            <family val="2"/>
          </rPr>
          <t xml:space="preserve">
Maps are a visual communication medium that humans seem hard-wired to engage with. Using ArcGIS, anyone can quickly make and share a map-but creating an effective map requires knowing a few design fundamentals. Enroll in this plan to learn techniques to appropriately symbolize and label map features, apply settings that enhance user interaction with your maps, and create impactful data visualizations that resonate with your intended audience.</t>
        </r>
      </text>
    </comment>
    <comment ref="B326" authorId="0" shapeId="0" xr:uid="{80503ECC-0637-4BE2-8476-64BBB06F8A6B}">
      <text>
        <r>
          <rPr>
            <b/>
            <sz val="9"/>
            <color indexed="81"/>
            <rFont val="Tahoma"/>
            <family val="2"/>
          </rPr>
          <t>Marc Weniger:</t>
        </r>
        <r>
          <rPr>
            <sz val="9"/>
            <color indexed="81"/>
            <rFont val="Tahoma"/>
            <family val="2"/>
          </rPr>
          <t xml:space="preserve">
Use location intelligence to gain a deeper understanding of where to focus your efforts to prevent, protect against, and mitigate the effects of complex threats and hazards found in your community. Better respond to the threats that risk keeping your community safe. Work with tools to map and visualize public safety data, identify patterns, and produce dynamic maps to disseminate information.</t>
        </r>
      </text>
    </comment>
    <comment ref="B330" authorId="0" shapeId="0" xr:uid="{B5A774B8-4A3F-440E-8384-9E9346A0D5D7}">
      <text>
        <r>
          <rPr>
            <b/>
            <sz val="9"/>
            <color indexed="81"/>
            <rFont val="Tahoma"/>
            <family val="2"/>
          </rPr>
          <t>Marc Weniger:</t>
        </r>
        <r>
          <rPr>
            <sz val="9"/>
            <color indexed="81"/>
            <rFont val="Tahoma"/>
            <family val="2"/>
          </rPr>
          <t xml:space="preserve">
Answering spatial questions often requires not only an understanding of context, but also an understanding of the relationships between features. Explore spatial relationships to answer questions about features that you would be unable to answer otherwise. Learn techniques to analyze how features relate in terms of proximity, coincidence, intersection, overlap, visibility, and accessibility.</t>
        </r>
      </text>
    </comment>
    <comment ref="B340" authorId="0" shapeId="0" xr:uid="{34095C4C-F326-4668-ADD8-2E501A927951}">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344" authorId="0" shapeId="0" xr:uid="{03A0756C-B8C2-4DB8-9018-AE98611000CE}">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348" authorId="0" shapeId="0" xr:uid="{15DF1EE5-0BAC-4B56-B344-5792CC7C82FF}">
      <text>
        <r>
          <rPr>
            <b/>
            <sz val="9"/>
            <color indexed="81"/>
            <rFont val="Tahoma"/>
            <family val="2"/>
          </rPr>
          <t>Marc Weniger:</t>
        </r>
        <r>
          <rPr>
            <sz val="9"/>
            <color indexed="81"/>
            <rFont val="Tahoma"/>
            <family val="2"/>
          </rPr>
          <t xml:space="preserve">
Looking for a curated list of training resources that will help you prepare for your Enterprise Geodata Management Professional certification? Look no further! Resources in this plan will help you refresh your skills in concepts related to the exam. This plan is designed to follow ArcGIS Enterprise | Foundational User and ArcGIS Enterprise learning plan. </t>
        </r>
      </text>
    </comment>
    <comment ref="B352" authorId="0" shapeId="0" xr:uid="{5F3EE1E9-23D1-4854-8679-329F575DDB62}">
      <text>
        <r>
          <rPr>
            <b/>
            <sz val="9"/>
            <color indexed="81"/>
            <rFont val="Tahoma"/>
            <family val="2"/>
          </rPr>
          <t>Marc Weniger:</t>
        </r>
        <r>
          <rPr>
            <sz val="9"/>
            <color indexed="81"/>
            <rFont val="Tahoma"/>
            <family val="2"/>
          </rPr>
          <t xml:space="preserve">
Looking for a curated list of training resources that will help you prepare for your Enterprise System Design Professional certification? Look no further! Resources in this plan will help you refresh your skills in concepts related to the exam. For more information on this exam, visit the exam information guide on the Certification page. This plan is designed to follow ArcGIS Enterprise | Foundational User learning plan. Note: the ArcGIS Enterprise on Kubernetes are optional for this learning plan. </t>
        </r>
      </text>
    </comment>
    <comment ref="B358" authorId="0" shapeId="0" xr:uid="{9CB6DF76-5504-4CD7-95EB-6FD6CD5494E0}">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Marc Weniger</author>
  </authors>
  <commentList>
    <comment ref="B14" authorId="0" shapeId="0" xr:uid="{E37E85CC-CBA9-4BFD-B4C3-BC36DA533611}">
      <text>
        <r>
          <rPr>
            <b/>
            <sz val="9"/>
            <color indexed="81"/>
            <rFont val="Tahoma"/>
            <family val="2"/>
          </rPr>
          <t>Marc Weniger:</t>
        </r>
        <r>
          <rPr>
            <sz val="9"/>
            <color indexed="81"/>
            <rFont val="Tahoma"/>
            <family val="2"/>
          </rPr>
          <t xml:space="preserve">
Introductory GIS courses for learners to get insight on basic GIS concepts and applications.</t>
        </r>
      </text>
    </comment>
    <comment ref="B17" authorId="0" shapeId="0" xr:uid="{2778BADF-483E-4E4E-8537-C42AEF4CA172}">
      <text>
        <r>
          <rPr>
            <b/>
            <sz val="9"/>
            <color indexed="81"/>
            <rFont val="Tahoma"/>
            <family val="2"/>
          </rPr>
          <t>Marc Weniger:</t>
        </r>
        <r>
          <rPr>
            <sz val="9"/>
            <color indexed="81"/>
            <rFont val="Tahoma"/>
            <family val="2"/>
          </rPr>
          <t xml:space="preserve">
Looking for a curated list of training resources that will help you prepare for your ArcGIS Developer Foundation certification? Look no further! Resources in this plan will help you refresh your skills in concepts related to the exam. </t>
        </r>
      </text>
    </comment>
    <comment ref="B18" authorId="0" shapeId="0" xr:uid="{8106BFC8-B38A-4AA1-A960-FA45A845A8A6}">
      <text>
        <r>
          <rPr>
            <b/>
            <sz val="9"/>
            <color indexed="81"/>
            <rFont val="Tahoma"/>
            <family val="2"/>
          </rPr>
          <t>Marc Weniger:</t>
        </r>
        <r>
          <rPr>
            <sz val="9"/>
            <color indexed="81"/>
            <rFont val="Tahoma"/>
            <family val="2"/>
          </rPr>
          <t xml:space="preserve">
Learn how to leverage the spatial data management, conversion, and analysis capabilities of ArcPy.</t>
        </r>
      </text>
    </comment>
    <comment ref="B19" authorId="0" shapeId="0" xr:uid="{CC16477A-84EB-4BA1-86A1-76FC4FEAB709}">
      <text>
        <r>
          <rPr>
            <b/>
            <sz val="9"/>
            <color indexed="81"/>
            <rFont val="Tahoma"/>
            <family val="2"/>
          </rPr>
          <t>Marc Weniger:</t>
        </r>
        <r>
          <rPr>
            <sz val="9"/>
            <color indexed="81"/>
            <rFont val="Tahoma"/>
            <family val="2"/>
          </rPr>
          <t xml:space="preserve">
Looking for a curated list of training resources that will help you prepare for your ArcGIS API for Python certification? Look no further! Resources in this plan will help you refresh your skills in concepts related to the exam. </t>
        </r>
      </text>
    </comment>
    <comment ref="B20" authorId="0" shapeId="0" xr:uid="{BBC094AB-3E53-4707-AA9F-4726F07AEAD8}">
      <text>
        <r>
          <rPr>
            <b/>
            <sz val="9"/>
            <color indexed="81"/>
            <rFont val="Tahoma"/>
            <family val="2"/>
          </rPr>
          <t>Marc Weniger:</t>
        </r>
        <r>
          <rPr>
            <sz val="9"/>
            <color indexed="81"/>
            <rFont val="Tahoma"/>
            <family val="2"/>
          </rPr>
          <t xml:space="preserve">
Looking for a curated list of training resources that will help you prepare for your ArcGIS API for JavaScript certification? Look no further! Resources in this plan will help you refresh your skills in concepts related to the exam. </t>
        </r>
      </text>
    </comment>
    <comment ref="B21" authorId="0" shapeId="0" xr:uid="{DB653F83-7F30-4062-BDBB-93D76ADCE41A}">
      <text>
        <r>
          <rPr>
            <b/>
            <sz val="9"/>
            <color indexed="81"/>
            <rFont val="Tahoma"/>
            <family val="2"/>
          </rPr>
          <t>Marc Weniger:</t>
        </r>
        <r>
          <rPr>
            <sz val="9"/>
            <color indexed="81"/>
            <rFont val="Tahoma"/>
            <family val="2"/>
          </rPr>
          <t xml:space="preserve">
APIs, Tools, and Location Services - Making it easy to build mapping apps and solutions.</t>
        </r>
      </text>
    </comment>
    <comment ref="B24" authorId="0" shapeId="0" xr:uid="{3A4E3E29-3CA7-4F18-ADE4-AF75E52C46CE}">
      <text>
        <r>
          <rPr>
            <b/>
            <sz val="9"/>
            <color indexed="81"/>
            <rFont val="Tahoma"/>
            <family val="2"/>
          </rPr>
          <t>Marc Weniger:</t>
        </r>
        <r>
          <rPr>
            <sz val="9"/>
            <color indexed="81"/>
            <rFont val="Tahoma"/>
            <family val="2"/>
          </rPr>
          <t xml:space="preserve">
Get to know the modern spatial analysis and data science capability of ArcGIS. Learn to solve spatial problems by integrating data engineering, data exploration and visualization, and statistical and machine learning techniques.</t>
        </r>
      </text>
    </comment>
    <comment ref="B25" authorId="0" shapeId="0" xr:uid="{B6EAD781-D826-457F-BEF4-E8005A753ACB}">
      <text>
        <r>
          <rPr>
            <b/>
            <sz val="9"/>
            <color indexed="81"/>
            <rFont val="Tahoma"/>
            <family val="2"/>
          </rPr>
          <t>Marc Weniger:</t>
        </r>
        <r>
          <rPr>
            <sz val="9"/>
            <color indexed="81"/>
            <rFont val="Tahoma"/>
            <family val="2"/>
          </rPr>
          <t xml:space="preserve">
Spatial data science allows analysts to extract deeper insight from data using a comprehensive set of analytical methods and spatial algorithms, including machine learning and deep learning techniques. This plan exposes you to the ArcGIS tools that enable spatial data science including ArcGIS Pro, ArcGIS Online, ArcGIS API for Python, R-ArcGIS Bridge, ArcPy for ArcGIS Pro, and ArcGIS Notebooks.</t>
        </r>
      </text>
    </comment>
    <comment ref="B26" authorId="0" shapeId="0" xr:uid="{32B840C2-8AC4-47F4-B799-260E106A7334}">
      <text>
        <r>
          <rPr>
            <b/>
            <sz val="9"/>
            <color indexed="81"/>
            <rFont val="Tahoma"/>
            <family val="2"/>
          </rPr>
          <t>Marc Weniger:</t>
        </r>
        <r>
          <rPr>
            <sz val="9"/>
            <color indexed="81"/>
            <rFont val="Tahoma"/>
            <family val="2"/>
          </rPr>
          <t xml:space="preserve">
Learn the key concepts of deep learning, with a focus on using deep learning methods, algorithms, models and techniques on a variety of spatial data including 3D, imagery and text to derive rich geospatial information products.</t>
        </r>
      </text>
    </comment>
    <comment ref="B29" authorId="0" shapeId="0" xr:uid="{A20863BB-8837-4770-97F9-8A464DBCF40E}">
      <text>
        <r>
          <rPr>
            <b/>
            <sz val="9"/>
            <color indexed="81"/>
            <rFont val="Tahoma"/>
            <family val="2"/>
          </rPr>
          <t>Marc Weniger:</t>
        </r>
        <r>
          <rPr>
            <sz val="9"/>
            <color indexed="81"/>
            <rFont val="Tahoma"/>
            <family val="2"/>
          </rPr>
          <t xml:space="preserve">
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t>
        </r>
      </text>
    </comment>
    <comment ref="B30" authorId="0" shapeId="0" xr:uid="{6E4AB65A-4BE9-4A3A-9C2F-E8747256102A}">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31" authorId="0" shapeId="0" xr:uid="{9673A400-2880-4887-8636-C8A80D77D4CE}">
      <text>
        <r>
          <rPr>
            <b/>
            <sz val="9"/>
            <color indexed="81"/>
            <rFont val="Tahoma"/>
            <family val="2"/>
          </rPr>
          <t>Marc Weniger:</t>
        </r>
        <r>
          <rPr>
            <sz val="9"/>
            <color indexed="81"/>
            <rFont val="Tahoma"/>
            <family val="2"/>
          </rPr>
          <t xml:space="preserve">
Discover how to create industry-specific workflows by building custom widgets for web applications, configuring focused web applications, and delivering project information to clients through ArcGIS Online and ArcGIS Enterprise.</t>
        </r>
      </text>
    </comment>
    <comment ref="B32" authorId="0" shapeId="0" xr:uid="{5850C175-3482-4C23-A5BF-0E1BC88F4529}">
      <text>
        <r>
          <rPr>
            <b/>
            <sz val="9"/>
            <color indexed="81"/>
            <rFont val="Tahoma"/>
            <family val="2"/>
          </rPr>
          <t>Marc Weniger:</t>
        </r>
        <r>
          <rPr>
            <sz val="9"/>
            <color indexed="81"/>
            <rFont val="Tahoma"/>
            <family val="2"/>
          </rPr>
          <t xml:space="preserve">
Esri customers are looking for additional capabilities to support their field work using ArcGIS. Learn to develop industry-specific workflows by pairing ArcGIS mobile applications with your custom applications or hardware devices for go-to-market solutions as an Esri Partner.</t>
        </r>
      </text>
    </comment>
    <comment ref="B33" authorId="0" shapeId="0" xr:uid="{70DF26F9-B2FD-4ABD-ADB2-82676DC3DEEC}">
      <text>
        <r>
          <rPr>
            <b/>
            <sz val="9"/>
            <color indexed="81"/>
            <rFont val="Tahoma"/>
            <family val="2"/>
          </rPr>
          <t>Marc Weniger:</t>
        </r>
        <r>
          <rPr>
            <sz val="9"/>
            <color indexed="81"/>
            <rFont val="Tahoma"/>
            <family val="2"/>
          </rPr>
          <t xml:space="preserve">
Geoprocessing is a framework and set of tools for processing geographic and related data. ArcGIS Pro has a comprehensive suite of geoprocessing tools that can be used to perform spatial analysis or manage GIS data in an automated way. Enroll in this plan to learn how to develop custom geoprocessing tools through scripting or use core ArcGIS Pro capabilities to extend functionality.</t>
        </r>
      </text>
    </comment>
    <comment ref="B34" authorId="0" shapeId="0" xr:uid="{384F6355-4C41-4AD2-ABC8-224DF6D9D35F}">
      <text>
        <r>
          <rPr>
            <b/>
            <sz val="9"/>
            <color indexed="81"/>
            <rFont val="Tahoma"/>
            <family val="2"/>
          </rPr>
          <t>Marc Weniger:</t>
        </r>
        <r>
          <rPr>
            <sz val="9"/>
            <color indexed="81"/>
            <rFont val="Tahoma"/>
            <family val="2"/>
          </rPr>
          <t xml:space="preserve">
Confidently deploy ArcGIS Indoors solutions. Partners with the ArcGIS Indoors Specialty have indoor mapping expertise and are ready to implement ArcGIS Indoors to help their customers improve operations and mobility and create an empowered workplace. Enroll in this plan to gain knowledge on creating and sharing an ArcGIS Indoors solution.</t>
        </r>
      </text>
    </comment>
    <comment ref="B35" authorId="0" shapeId="0" xr:uid="{7A3B15E7-9794-4130-91BA-A50562849463}">
      <text>
        <r>
          <rPr>
            <b/>
            <sz val="9"/>
            <color indexed="81"/>
            <rFont val="Tahoma"/>
            <family val="2"/>
          </rPr>
          <t>Marc Weniger:</t>
        </r>
        <r>
          <rPr>
            <sz val="9"/>
            <color indexed="81"/>
            <rFont val="Tahoma"/>
            <family val="2"/>
          </rPr>
          <t xml:space="preserve">
Become an ArcGIS Hub Specialist to confidently support customer implementations. Partners in the ArcGIS Hub Specialty apply their knowledge and expertise to build bridges between government departments and communities. Enroll in this learning plan to transform how your customers engage and collaborate with their community using ArcGIS Hub.</t>
        </r>
      </text>
    </comment>
    <comment ref="B38" authorId="0" shapeId="0" xr:uid="{D8773204-FFCE-4ADA-8856-46609CB7FA85}">
      <text>
        <r>
          <rPr>
            <b/>
            <sz val="9"/>
            <color indexed="81"/>
            <rFont val="Tahoma"/>
            <family val="2"/>
          </rPr>
          <t>Marc Weniger:</t>
        </r>
        <r>
          <rPr>
            <sz val="9"/>
            <color indexed="81"/>
            <rFont val="Tahoma"/>
            <family val="2"/>
          </rPr>
          <t xml:space="preserve">
Are you an ArcMap power user? Or someone whose work entails treading well-known paths through specific ArcMap workflows? ArcGIS Pro is a different experience. It introduces a project-based file structure, terminology changes, and brand-new tools and capabilities (which you will very likely love once you get used to them). The courses and resources below will clarify the major differences between ArcMap and ArcGIS Pro and help you conquer the learning curve. </t>
        </r>
      </text>
    </comment>
    <comment ref="B43" authorId="0" shapeId="0" xr:uid="{2CBF486D-A271-4472-BFE5-1CDB0BADFDA2}">
      <text>
        <r>
          <rPr>
            <b/>
            <sz val="9"/>
            <color indexed="81"/>
            <rFont val="Tahoma"/>
            <family val="2"/>
          </rPr>
          <t>Marc Weniger:</t>
        </r>
        <r>
          <rPr>
            <sz val="9"/>
            <color indexed="81"/>
            <rFont val="Tahoma"/>
            <family val="2"/>
          </rPr>
          <t xml:space="preserve">
Introductory ArcGIS Online courses for viewers of GIS data. Designed for those who already have an understanding of GIS basics and need to use ArcGIS Online to view a document and do basic editing.
This learning plan is designed for users who have taken:
1. GIS Basics</t>
        </r>
      </text>
    </comment>
    <comment ref="B44" authorId="0" shapeId="0" xr:uid="{E7CF72E6-8A68-4357-A278-A1742CC140E4}">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editing, sharing, and business intelligence and be proficient in best practices and uses of ArcGIS Online.
This learning plan is designed for users who have taken:
1. GIS Basics
2. ArcGIS Online Level I - Online Viewer</t>
        </r>
      </text>
    </comment>
    <comment ref="B45" authorId="0" shapeId="0" xr:uid="{B062AA79-3F99-4336-94A1-41B3D0FF1CC4}">
      <text>
        <r>
          <rPr>
            <b/>
            <sz val="9"/>
            <color indexed="81"/>
            <rFont val="Tahoma"/>
            <family val="2"/>
          </rPr>
          <t>Marc Weniger:</t>
        </r>
        <r>
          <rPr>
            <sz val="9"/>
            <color indexed="81"/>
            <rFont val="Tahoma"/>
            <family val="2"/>
          </rPr>
          <t xml:space="preserve">
This plan provides the knowledge to help put into practice ArcGIS Online concepts and processes to workflows. The courses will inform on comprehension in managing members, licenses, credits, content, configuration, sharing settings, and groups. This learning plan can lead to an ArcGIS Online Administration Technical Certification. 
This learning plan is designed for users who have taken:
1. GIS Basics
2. ArcGIS Online Level I - Online Viewer
3. ArcGIS Online Level II - Online Foundational User</t>
        </r>
      </text>
    </comment>
    <comment ref="B48" authorId="0" shapeId="0" xr:uid="{8165A019-C6D0-4787-9B75-8AE53C2F430D}">
      <text>
        <r>
          <rPr>
            <b/>
            <sz val="9"/>
            <color indexed="81"/>
            <rFont val="Tahoma"/>
            <family val="2"/>
          </rPr>
          <t>Marc Weniger:</t>
        </r>
        <r>
          <rPr>
            <sz val="9"/>
            <color indexed="81"/>
            <rFont val="Tahoma"/>
            <family val="2"/>
          </rPr>
          <t xml:space="preserve">
ArcGIS supports a complete field data management workflow. Learn how to use ArcGIS Apps to help plan and coordinate field operations. You will learn best practices to configure and deploy ArcGIS field apps to meet your mobile data-collection needs.</t>
        </r>
      </text>
    </comment>
    <comment ref="B49" authorId="0" shapeId="0" xr:uid="{F3A449D0-2DD4-4003-BD65-114AFD265C94}">
      <text>
        <r>
          <rPr>
            <b/>
            <sz val="9"/>
            <color indexed="81"/>
            <rFont val="Tahoma"/>
            <family val="2"/>
          </rPr>
          <t>Marc Weniger:</t>
        </r>
        <r>
          <rPr>
            <sz val="9"/>
            <color indexed="81"/>
            <rFont val="Tahoma"/>
            <family val="2"/>
          </rPr>
          <t xml:space="preserve">
Your projects will never be the same once you discover how easy it is to make and share beautiful, interactive web maps and apps with ArcGIS Online, a complete, cloud-based mapping platform. From presentations and reports to stories and field work, maps make everything better.</t>
        </r>
      </text>
    </comment>
    <comment ref="B50" authorId="0" shapeId="0" xr:uid="{51D9A011-52A3-43E4-A85E-4D0DEC09A48E}">
      <text>
        <r>
          <rPr>
            <b/>
            <sz val="9"/>
            <color indexed="81"/>
            <rFont val="Tahoma"/>
            <family val="2"/>
          </rPr>
          <t>Marc Weniger:</t>
        </r>
        <r>
          <rPr>
            <sz val="9"/>
            <color indexed="81"/>
            <rFont val="Tahoma"/>
            <family val="2"/>
          </rPr>
          <t xml:space="preserve">
Learn best practices for securing your ArcGIS Online organization including certifications and standards compliance, assigning user types and roles of members, and how security is enabled in the portal information model used in ArcGIS Online.</t>
        </r>
      </text>
    </comment>
    <comment ref="B55" authorId="0" shapeId="0" xr:uid="{BDB62963-338A-4238-91F0-4FAD2DE62DD6}">
      <text>
        <r>
          <rPr>
            <b/>
            <sz val="9"/>
            <color indexed="81"/>
            <rFont val="Tahoma"/>
            <family val="2"/>
          </rPr>
          <t>Marc Weniger:</t>
        </r>
        <r>
          <rPr>
            <sz val="9"/>
            <color indexed="81"/>
            <rFont val="Tahoma"/>
            <family val="2"/>
          </rPr>
          <t xml:space="preserve">
Introductory ArcGIS Pro courses for viewers of GIS data. Designed for those who already have an understanding of GIS basics and need to open ArcGIS Pro to view a document and do basic editing.
This learning plan is designed for users who have taken:
1. GIS Basics</t>
        </r>
      </text>
    </comment>
    <comment ref="B56" authorId="0" shapeId="0" xr:uid="{D24243AD-549B-4F6C-89A1-62F5CFAA9A64}">
      <text>
        <r>
          <rPr>
            <b/>
            <sz val="9"/>
            <color indexed="81"/>
            <rFont val="Tahoma"/>
            <family val="2"/>
          </rPr>
          <t>Marc Weniger:</t>
        </r>
        <r>
          <rPr>
            <sz val="9"/>
            <color indexed="81"/>
            <rFont val="Tahoma"/>
            <family val="2"/>
          </rPr>
          <t xml:space="preserve">
This learning plan provides  knowledge and ability to apply ArcGIS concepts. At the end of this series of courses users should be able to perform entry-level mapping and visualization tasks, sharing, and analysis. This learning plan can lead to a GIS Fundamentals Foundation Technical Certification. 
Designed for users who have taken:
1. GIS Basics
2. ArcGIS Pro Level I - ArcGIS Pro Viewer</t>
        </r>
      </text>
    </comment>
    <comment ref="B57" authorId="0" shapeId="0" xr:uid="{A6E9D829-F188-4049-853D-8BA18AC21F64}">
      <text>
        <r>
          <rPr>
            <b/>
            <sz val="9"/>
            <color indexed="81"/>
            <rFont val="Tahoma"/>
            <family val="2"/>
          </rPr>
          <t>Marc Weniger:</t>
        </r>
        <r>
          <rPr>
            <sz val="9"/>
            <color indexed="81"/>
            <rFont val="Tahoma"/>
            <family val="2"/>
          </rPr>
          <t xml:space="preserve">
This learning plan provides the knowledge to applying ArcGIS concepts and processes to workflows.  At the end of this series of courses users should be able to perform entry-level mapping and visualization tasks, editing, sharing, analysis, and data management tasks and be proficient in best practices and uses of ArcGIS Pro. This learning plan can lead to an ArcGIS Pro Foundation Technical Certification. 
Designed for users who have taken:
1. GIS Basics
2. ArcGIS Pro Level I - ArcGIS Pro Viewer
3. ArcGIS Pro Level II - ArcGIS Pro Novice</t>
        </r>
      </text>
    </comment>
    <comment ref="B58" authorId="0" shapeId="0" xr:uid="{5E47F612-188B-4690-B58B-BC5822B26572}">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t>
        </r>
      </text>
    </comment>
    <comment ref="B59" authorId="0" shapeId="0" xr:uid="{DF1EB809-FFEC-487D-8F04-CFBEE63E1510}">
      <text>
        <r>
          <rPr>
            <b/>
            <sz val="9"/>
            <color indexed="81"/>
            <rFont val="Tahoma"/>
            <family val="2"/>
          </rPr>
          <t>Marc Weniger:</t>
        </r>
        <r>
          <rPr>
            <sz val="9"/>
            <color indexed="81"/>
            <rFont val="Tahoma"/>
            <family val="2"/>
          </rPr>
          <t xml:space="preserve">
This learning plan provides the knowledge to apply ArcGIS concepts and processes to workflows. This set of courses helps develop the skills for using ArcGIS to manage, analyze, and manipulate geospatial data. This learning plan can lead to an ArcGIS Pro Associate Technical Certification. 
Designed for users who have taken:
1. GIS Basics
2. ArcGIS Pro Level I - ArcGIS Pro Viewer
3. ArcGIS Pro Level II - ArcGIS Pro Novice
4. ArcGIS Pro Level III - ArcGIS Foundational User*
5. ArcGIS Pro Level IV - Intermediate User*</t>
        </r>
      </text>
    </comment>
    <comment ref="B62" authorId="0" shapeId="0" xr:uid="{732C1DE4-81A0-48DD-90C9-3D90C4E7FE2E}">
      <text>
        <r>
          <rPr>
            <b/>
            <sz val="9"/>
            <color indexed="81"/>
            <rFont val="Tahoma"/>
            <family val="2"/>
          </rPr>
          <t>Marc Weniger:</t>
        </r>
        <r>
          <rPr>
            <sz val="9"/>
            <color indexed="81"/>
            <rFont val="Tahoma"/>
            <family val="2"/>
          </rPr>
          <t xml:space="preserve">
ArcGIS Pro provides editing tools that allow you to update existing features or create new features. Learn the essential concepts to effectively manage your geospatial data. In this learning plan, you will get familiar with the ArcGIS Pro editing environment, user interface, and key options that increase accuracy and efficiency while editing your authoritative data.</t>
        </r>
      </text>
    </comment>
    <comment ref="B63" authorId="0" shapeId="0" xr:uid="{F992D371-56D1-41C1-9882-6C2E8B2FB474}">
      <text>
        <r>
          <rPr>
            <b/>
            <sz val="9"/>
            <color indexed="81"/>
            <rFont val="Tahoma"/>
            <family val="2"/>
          </rPr>
          <t>Marc Weniger:</t>
        </r>
        <r>
          <rPr>
            <sz val="9"/>
            <color indexed="81"/>
            <rFont val="Tahoma"/>
            <family val="2"/>
          </rPr>
          <t xml:space="preserve">
Answering spatial questions often requires not only an understanding of context, but also an understanding of the relationships between features. Explore spatial relationships to answer questions about features that you would be unable to answer otherwise. Learn techniques to analyze how features relate in terms of proximity, coincidence, intersection, overlap, visibility, and accessibility.</t>
        </r>
      </text>
    </comment>
    <comment ref="B64" authorId="0" shapeId="0" xr:uid="{7CF4519C-7E7A-4003-9A80-B17922836772}">
      <text>
        <r>
          <rPr>
            <b/>
            <sz val="9"/>
            <color indexed="81"/>
            <rFont val="Tahoma"/>
            <family val="2"/>
          </rPr>
          <t>Marc Weniger:</t>
        </r>
        <r>
          <rPr>
            <sz val="9"/>
            <color indexed="81"/>
            <rFont val="Tahoma"/>
            <family val="2"/>
          </rPr>
          <t xml:space="preserve">
Maps are powerful tools for analysis and problem solving, but two-dimensional images can only show so much about our three-dimensional world. Discover the modern 3D GIS capability of ArcGIS to reveal additional context and improve your decisions. Explore techniques for creating, maintaining, visualizing, and analyzing 3D content.</t>
        </r>
      </text>
    </comment>
    <comment ref="B65" authorId="0" shapeId="0" xr:uid="{86C361CA-EEB3-490D-88A0-92DFBEF093B6}">
      <text>
        <r>
          <rPr>
            <b/>
            <sz val="9"/>
            <color indexed="81"/>
            <rFont val="Tahoma"/>
            <family val="2"/>
          </rPr>
          <t>Marc Weniger:</t>
        </r>
        <r>
          <rPr>
            <sz val="9"/>
            <color indexed="81"/>
            <rFont val="Tahoma"/>
            <family val="2"/>
          </rPr>
          <t xml:space="preserve">
Use location intelligence to gain a deeper understanding of where to focus your efforts to prevent, protect against, and mitigate the effects of complex threats and hazards found in your community. Better respond to the threats that risk keeping your community safe. Work with tools to map and visualize public safety data, identify patterns, and produce dynamic maps to disseminate information.</t>
        </r>
      </text>
    </comment>
    <comment ref="B66" authorId="0" shapeId="0" xr:uid="{C5DA2159-94CB-4520-92B3-D8F75BABC529}">
      <text>
        <r>
          <rPr>
            <b/>
            <sz val="9"/>
            <color indexed="81"/>
            <rFont val="Tahoma"/>
            <family val="2"/>
          </rPr>
          <t>Marc Weniger:</t>
        </r>
        <r>
          <rPr>
            <sz val="9"/>
            <color indexed="81"/>
            <rFont val="Tahoma"/>
            <family val="2"/>
          </rPr>
          <t xml:space="preserve">
Whenever we look at a map, we naturally organize, group, differentiate, and cluster what we see to help us make better sense of it. This plan will explore the powerful spatial statistics techniques designed to find clusters based on one or many attributes, location, or a combination of both.</t>
        </r>
      </text>
    </comment>
    <comment ref="B67" authorId="0" shapeId="0" xr:uid="{61DAE3B5-E4C3-4898-9E89-6A7CD1215C6E}">
      <text>
        <r>
          <rPr>
            <b/>
            <sz val="9"/>
            <color indexed="81"/>
            <rFont val="Tahoma"/>
            <family val="2"/>
          </rPr>
          <t>Marc Weniger:</t>
        </r>
        <r>
          <rPr>
            <sz val="9"/>
            <color indexed="81"/>
            <rFont val="Tahoma"/>
            <family val="2"/>
          </rPr>
          <t xml:space="preserve">
Get to know the powerful image classification and object detection workflows available in ArcGIS. Learn techniques to find and extract specific features like roads, rivers, lakes, buildings, and fields from all types of remotely sensed data.</t>
        </r>
      </text>
    </comment>
    <comment ref="B68" authorId="0" shapeId="0" xr:uid="{F17CB18D-E4E0-4AE4-B839-653A8CB03BA0}">
      <text>
        <r>
          <rPr>
            <b/>
            <sz val="9"/>
            <color indexed="81"/>
            <rFont val="Tahoma"/>
            <family val="2"/>
          </rPr>
          <t>Marc Weniger:</t>
        </r>
        <r>
          <rPr>
            <sz val="9"/>
            <color indexed="81"/>
            <rFont val="Tahoma"/>
            <family val="2"/>
          </rPr>
          <t xml:space="preserve">
Maps are a visual communication medium that humans seem hard-wired to engage with. Using ArcGIS, anyone can quickly make and share a map-but creating an effective map requires knowing a few design fundamentals. Enroll in this plan to learn techniques to appropriately symbolize and label map features, apply settings that enhance user interaction with your maps, and create impactful data visualizations that resonate with your intended audience.</t>
        </r>
      </text>
    </comment>
    <comment ref="B69" authorId="0" shapeId="0" xr:uid="{A6F3FEBD-87EA-48EA-B9F3-45205DC7D571}">
      <text>
        <r>
          <rPr>
            <b/>
            <sz val="9"/>
            <color indexed="81"/>
            <rFont val="Tahoma"/>
            <family val="2"/>
          </rPr>
          <t>Marc Weniger:</t>
        </r>
        <r>
          <rPr>
            <sz val="9"/>
            <color indexed="81"/>
            <rFont val="Tahoma"/>
            <family val="2"/>
          </rPr>
          <t xml:space="preserve">
Maps, analysis results, and real-time location intelligence are only as reliable as the data on which they are based. Stave off the garbage-in-garbage-out scenario and learn how to maintain authoritative geographic data. The courses and resources below will help you build the skills needed to store, organize, update, and disseminate accurate data that supports sound decision-making.</t>
        </r>
      </text>
    </comment>
    <comment ref="B84" authorId="0" shapeId="0" xr:uid="{AC5B3BB7-2815-4161-9B79-1B3F1DF7BC62}">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85" authorId="0" shapeId="0" xr:uid="{0EE16E56-A2B7-4E3F-B55E-AFA36E1D582C}">
      <text>
        <r>
          <rPr>
            <b/>
            <sz val="9"/>
            <color indexed="81"/>
            <rFont val="Tahoma"/>
            <family val="2"/>
          </rPr>
          <t>Marc Weniger:</t>
        </r>
        <r>
          <rPr>
            <sz val="9"/>
            <color indexed="81"/>
            <rFont val="Tahoma"/>
            <family val="2"/>
          </rPr>
          <t xml:space="preserve">
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r>
      </text>
    </comment>
    <comment ref="B86" authorId="0" shapeId="0" xr:uid="{C78F1148-062F-44F3-B960-90B99E3B1081}">
      <text>
        <r>
          <rPr>
            <b/>
            <sz val="9"/>
            <color indexed="81"/>
            <rFont val="Tahoma"/>
            <family val="2"/>
          </rPr>
          <t>Marc Weniger:</t>
        </r>
        <r>
          <rPr>
            <sz val="9"/>
            <color indexed="81"/>
            <rFont val="Tahoma"/>
            <family val="2"/>
          </rPr>
          <t xml:space="preserve">
Looking for a curated list of training resources that will help you prepare for your Enterprise Geodata Management Professional certification? Look no further! Resources in this plan will help you refresh your skills in concepts related to the exam. This plan is designed to follow ArcGIS Enterprise | Foundational User and ArcGIS Enterprise learning plan. </t>
        </r>
      </text>
    </comment>
    <comment ref="B87" authorId="0" shapeId="0" xr:uid="{F6BD3494-4BD5-49C0-8C2C-8C786FD26459}">
      <text>
        <r>
          <rPr>
            <b/>
            <sz val="9"/>
            <color indexed="81"/>
            <rFont val="Tahoma"/>
            <family val="2"/>
          </rPr>
          <t>Marc Weniger:</t>
        </r>
        <r>
          <rPr>
            <sz val="9"/>
            <color indexed="81"/>
            <rFont val="Tahoma"/>
            <family val="2"/>
          </rPr>
          <t xml:space="preserve">
Looking for a curated list of training resources that will help you prepare for your Enterprise System Design Professional certification? Look no further! Resources in this plan will help you refresh your skills in concepts related to the exam. For more information on this exam, visit the exam information guide on the Certification page. This plan is designed to follow ArcGIS Enterprise | Foundational User learning plan. Note: the ArcGIS Enterprise on Kubernetes are optional for this learning plan. </t>
        </r>
      </text>
    </comment>
    <comment ref="B90" authorId="0" shapeId="0" xr:uid="{5C80EA5C-5B14-48CB-B710-B5F34490DCFC}">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 ref="B91" authorId="0" shapeId="0" xr:uid="{8135E882-E1D3-4FCD-A8CE-DFE4D913107C}">
      <text>
        <r>
          <rPr>
            <b/>
            <sz val="9"/>
            <color indexed="81"/>
            <rFont val="Tahoma"/>
            <family val="2"/>
          </rPr>
          <t>Marc Weniger:</t>
        </r>
        <r>
          <rPr>
            <sz val="9"/>
            <color indexed="81"/>
            <rFont val="Tahoma"/>
            <family val="2"/>
          </rPr>
          <t xml:space="preserve">
Learn best practices for securing your ArcGIS Enterprise deployment including operating system, accounts, database, networks, and firewalls.</t>
        </r>
      </text>
    </comment>
  </commentList>
</comments>
</file>

<file path=xl/sharedStrings.xml><?xml version="1.0" encoding="utf-8"?>
<sst xmlns="http://schemas.openxmlformats.org/spreadsheetml/2006/main" count="2031" uniqueCount="1081">
  <si>
    <t>Step 1:</t>
  </si>
  <si>
    <t>Step 2:</t>
  </si>
  <si>
    <t>Step 3:</t>
  </si>
  <si>
    <t>Check all boxes of licenses and extensions you subscribe to.</t>
  </si>
  <si>
    <t>ArcGIS Online</t>
  </si>
  <si>
    <t>License</t>
  </si>
  <si>
    <t>Extensions</t>
  </si>
  <si>
    <t>ArcGIS Hub</t>
  </si>
  <si>
    <t>ArcGIS Image for ArcGIS Online</t>
  </si>
  <si>
    <t>ArcGIS Notebooks</t>
  </si>
  <si>
    <t>ArcGIS Velocity</t>
  </si>
  <si>
    <t>ArcGIS Pro</t>
  </si>
  <si>
    <t>Licenses</t>
  </si>
  <si>
    <t>ArcGIS 3D Analyst</t>
  </si>
  <si>
    <t>ArcGIS Aviation Airports</t>
  </si>
  <si>
    <t>ArcGIS Aviation Charting</t>
  </si>
  <si>
    <t>ArcGIS Bathymetry</t>
  </si>
  <si>
    <t>ArcGIS Business Analyst Pro</t>
  </si>
  <si>
    <t>ArcGIS Geostatistical Analyst</t>
  </si>
  <si>
    <t>ArcGIS Image Analyst</t>
  </si>
  <si>
    <t>ArcGIS Parcel Fabric</t>
  </si>
  <si>
    <t>ArcGIS Spatial Analyst</t>
  </si>
  <si>
    <t>ArcGIS Urban</t>
  </si>
  <si>
    <t xml:space="preserve"> </t>
  </si>
  <si>
    <t>ArcGIS Enterprise</t>
  </si>
  <si>
    <t>ArcGIS Business Analyst Enterprise</t>
  </si>
  <si>
    <t>ArcGIS GeoAnalytics Server</t>
  </si>
  <si>
    <t>ArcGIS GeoEvent Server</t>
  </si>
  <si>
    <t>ArcGIS Image Server</t>
  </si>
  <si>
    <t>ArcGIS Knowledge</t>
  </si>
  <si>
    <t>ArcGIS Monitor</t>
  </si>
  <si>
    <t>ArcGIS Notebook</t>
  </si>
  <si>
    <t>ArcGIS Roads and Highways</t>
  </si>
  <si>
    <t>ArcGIS Utility Network</t>
  </si>
  <si>
    <t>ArcGIS Enterprise on Kubernetes</t>
  </si>
  <si>
    <t>Arc GIS Pro &amp; ArcGIS Enterprise</t>
  </si>
  <si>
    <t>ArcGIS Data Interoperability</t>
  </si>
  <si>
    <t>ArcGIS Data Reviewer</t>
  </si>
  <si>
    <t>ArcGIS Defense Mapping</t>
  </si>
  <si>
    <t>ArcGIS LocateXT</t>
  </si>
  <si>
    <t>ArcGIS Maritime</t>
  </si>
  <si>
    <t>ArcGIS Mission</t>
  </si>
  <si>
    <t>ArcGIS Network Analyst</t>
  </si>
  <si>
    <t>ArcGIS Pipeline Referencing</t>
  </si>
  <si>
    <t>ArcGIS Workflow Manager</t>
  </si>
  <si>
    <t>ArcGIS Online, ArcGIS Pro, &amp; ArcGIS Enterprise</t>
  </si>
  <si>
    <t>ArcGIS Solutions</t>
  </si>
  <si>
    <t>ArcGIS Arcade</t>
  </si>
  <si>
    <t>Apps &amp; App Builders</t>
  </si>
  <si>
    <t>Apps</t>
  </si>
  <si>
    <t>ArcGIS Business Analyst Mobile App</t>
  </si>
  <si>
    <t>ArcGIS Business Analyst Web App</t>
  </si>
  <si>
    <t>ArcGIS CityEngine</t>
  </si>
  <si>
    <t>ArcGIS Drone2Map</t>
  </si>
  <si>
    <t>ArcGIS Earth</t>
  </si>
  <si>
    <t>ArcGIS Excalibur</t>
  </si>
  <si>
    <t>ArcGIS Field Maps</t>
  </si>
  <si>
    <t>ArcGIS for Office</t>
  </si>
  <si>
    <t>ArcGIS for Power BI</t>
  </si>
  <si>
    <t>ArcGIS for SharePoint</t>
  </si>
  <si>
    <t>ArcGIS for Teams</t>
  </si>
  <si>
    <t>ArcGIS GeoBIM</t>
  </si>
  <si>
    <t>ArcGIS GeoPlanner</t>
  </si>
  <si>
    <t>ArcGIS Insights</t>
  </si>
  <si>
    <t>ArcGIS Maps for Adobe Creative Cloud</t>
  </si>
  <si>
    <t>ArcGIS Navigator</t>
  </si>
  <si>
    <t>ArcGIS QuickCapture</t>
  </si>
  <si>
    <t>ArcGIS StoryMaps</t>
  </si>
  <si>
    <t>ArcGIS Survey123</t>
  </si>
  <si>
    <t>ArcGIS Workforce</t>
  </si>
  <si>
    <t>Site Scan for ArcGIS</t>
  </si>
  <si>
    <t>ArcGIS for AutoCAD</t>
  </si>
  <si>
    <t>ArcGIS Indoors</t>
  </si>
  <si>
    <t>App Builders</t>
  </si>
  <si>
    <t>ArcGIS Dashboards</t>
  </si>
  <si>
    <t>ArcGIS Experience Builder</t>
  </si>
  <si>
    <t>ArcGIS Instant Apps</t>
  </si>
  <si>
    <t>Directions:</t>
  </si>
  <si>
    <t>(Mouseover red triangles for more information.)</t>
  </si>
  <si>
    <t>* = Can Lead to Certification</t>
  </si>
  <si>
    <t>Example</t>
  </si>
  <si>
    <t>Persona 1</t>
  </si>
  <si>
    <t>Persona 2</t>
  </si>
  <si>
    <t>Persona 3</t>
  </si>
  <si>
    <t>Persona 4</t>
  </si>
  <si>
    <t>Persona 5</t>
  </si>
  <si>
    <t>Persona 6</t>
  </si>
  <si>
    <t>Persona 7</t>
  </si>
  <si>
    <t>Persona 8</t>
  </si>
  <si>
    <t>Persona 9</t>
  </si>
  <si>
    <t>Persona 10</t>
  </si>
  <si>
    <t xml:space="preserve">User Name or User Persona </t>
  </si>
  <si>
    <t>Data Science Group</t>
  </si>
  <si>
    <t>Approx # of Users</t>
  </si>
  <si>
    <t>Job Description/Workflows (Add note - right click, edit note)</t>
  </si>
  <si>
    <t>Specialty Areas</t>
  </si>
  <si>
    <t>GIS Basics</t>
  </si>
  <si>
    <t>GIS Basics for Those New to GIS</t>
  </si>
  <si>
    <t>Developer Foundation</t>
  </si>
  <si>
    <t>Foundation and Web Apps*</t>
  </si>
  <si>
    <t>Python for ArcGIS Pro Users</t>
  </si>
  <si>
    <t>Python for Online &amp; Enterprise Users*</t>
  </si>
  <si>
    <t>JavaScript for Developers*</t>
  </si>
  <si>
    <t>Additional Resources for Developers</t>
  </si>
  <si>
    <t>Data Science</t>
  </si>
  <si>
    <t>Spatial Data Science Fundamentals</t>
  </si>
  <si>
    <t>Spatial Data Science Technology</t>
  </si>
  <si>
    <t>Deep Learning  - Computer Vision and Imagery</t>
  </si>
  <si>
    <t>ArcGIS Cloud Services</t>
  </si>
  <si>
    <t>Network Management</t>
  </si>
  <si>
    <t>Parcel Management</t>
  </si>
  <si>
    <t>Partner Enablement - Partner Solutions</t>
  </si>
  <si>
    <t>Content Delivery</t>
  </si>
  <si>
    <t>Mobile Applications</t>
  </si>
  <si>
    <t>SaaS On-Premise Solutions for Customers</t>
  </si>
  <si>
    <t>Web Applications</t>
  </si>
  <si>
    <t>ArcMap to ArcGIS Pro Migration</t>
  </si>
  <si>
    <t>ArcGIS Pro Migration</t>
  </si>
  <si>
    <t>ArcGIS Online User &amp; Certification Paths</t>
  </si>
  <si>
    <t>ArcGIS Online | Level I - Viewer</t>
  </si>
  <si>
    <t>ArcGIS Online | Level II - Foundational User</t>
  </si>
  <si>
    <t>ArcGIS Online | Level III - Administrator*</t>
  </si>
  <si>
    <t>ArcGIS Online Skills</t>
  </si>
  <si>
    <t>Field Data Collection</t>
  </si>
  <si>
    <t>Map Creation</t>
  </si>
  <si>
    <t>Security</t>
  </si>
  <si>
    <t>ArcGIS Pro User &amp; Certification Paths</t>
  </si>
  <si>
    <t>ArcGIS Pro | Level I - Viewer</t>
  </si>
  <si>
    <t>ArcGIS Pro | Level II - Novice User</t>
  </si>
  <si>
    <t>ArcGIS Pro | Level III - Foundational User*</t>
  </si>
  <si>
    <t>ArcGIS Pro | Level IV - Intermediate User - Data Management I</t>
  </si>
  <si>
    <t>ArcGIS Pro | Level V - Intermediate User* Spatial Analysis I</t>
  </si>
  <si>
    <t>ArcGIS Pro | Level VI - Advanced User - Data Management II</t>
  </si>
  <si>
    <t>ArcGIS Pro | Level VII - Advanced User* - Spatial Analysis II</t>
  </si>
  <si>
    <t>ArcGIS Pro Skills</t>
  </si>
  <si>
    <t>3D Visualization and Analytics</t>
  </si>
  <si>
    <t>Cluster Analysis</t>
  </si>
  <si>
    <t>Data Editing</t>
  </si>
  <si>
    <t>Data Management</t>
  </si>
  <si>
    <t>Field Data Management</t>
  </si>
  <si>
    <t>Image Analysis</t>
  </si>
  <si>
    <t>Image Classification</t>
  </si>
  <si>
    <t>Indoors</t>
  </si>
  <si>
    <t>LiDAR</t>
  </si>
  <si>
    <t>Mapping &amp; Visualization</t>
  </si>
  <si>
    <t>Parcel Fabric</t>
  </si>
  <si>
    <t>Public Safety</t>
  </si>
  <si>
    <t>Spatial Relationships</t>
  </si>
  <si>
    <t>ArcGIS Enterprise User &amp; Certification Paths</t>
  </si>
  <si>
    <t>ArcGIS Enterprise | Novice User</t>
  </si>
  <si>
    <t>ArcGIS Enterprise | Administrator*</t>
  </si>
  <si>
    <t>ArcGIS Enterprise | Geodata Management Professional*</t>
  </si>
  <si>
    <t>ArcGIS Enterprise | System Design Professional*</t>
  </si>
  <si>
    <t>ArcGIS Enterprise Skills</t>
  </si>
  <si>
    <t>Utility Network</t>
  </si>
  <si>
    <t>v</t>
  </si>
  <si>
    <t xml:space="preserve">1. Fill in the user user/persona and number of users. - Feel free to make varying levels of user persona such as GIS professional - Novice, GIS professional Intermediate, etc. If you would like initiative based development plans a well, feel free to list the imitative under the User Persona section. </t>
  </si>
  <si>
    <t>2. Check the boxes under user/persona that require training resources.)</t>
  </si>
  <si>
    <t>Enter ILD Days</t>
  </si>
  <si>
    <t>Java for Developers*</t>
  </si>
  <si>
    <t>Partner Enablement - Only for Esri Partners</t>
  </si>
  <si>
    <t>ArcGIS Enteprise on Kubernetes</t>
  </si>
  <si>
    <t>Esri Federal Small Busienss</t>
  </si>
  <si>
    <t>Non-Profit</t>
  </si>
  <si>
    <t>State &amp; Local Government</t>
  </si>
  <si>
    <t>System Ready</t>
  </si>
  <si>
    <t>Utility Network Management</t>
  </si>
  <si>
    <t>Installation</t>
  </si>
  <si>
    <t xml:space="preserve">Check all boxes of licenses you have or would like to acquire. </t>
  </si>
  <si>
    <t>ArcGIS Pro Intelligence</t>
  </si>
  <si>
    <t>ArcGIS Community Analyst</t>
  </si>
  <si>
    <t>ArcGIS AppStudio</t>
  </si>
  <si>
    <t>ArcGIS Web AppBuilder</t>
  </si>
  <si>
    <t>Esri Training Services</t>
  </si>
  <si>
    <t>Tips For Instructor-Led Online Courses</t>
  </si>
  <si>
    <t>Tips for Attending an Esri Instructor-Led Online Class - Esri Videos: GIS, Events, ArcGIS Products &amp; Industries</t>
  </si>
  <si>
    <t>https://mediaspace.esri.com/media/t/1_0vs9hp6n/278381542</t>
  </si>
  <si>
    <t>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t>
  </si>
  <si>
    <t>ArcGIS | GIS Basics | Learning Plan (esri.com)</t>
  </si>
  <si>
    <t>https://www.esri.com/training/catalog/636698aab40ef807de942c8d/arcgis--gis-basics/</t>
  </si>
  <si>
    <t>Introductory GIS courses for learners to get insight on basic GIS concepts and applications. (2 ILD)</t>
  </si>
  <si>
    <t>Developer | Foundation and Web Apps* | Learning Plan (esri.com)</t>
  </si>
  <si>
    <t>https://www.esri.com/training/catalog/63669094b40ef807de93bd92/developer--foundation-and-web-apps/</t>
  </si>
  <si>
    <t>Looking for a curated list of training resources that will help you prepare for your ArcGIS Developer Foundation certification? Look no further! Resources in this plan will help you refresh your skills in concepts related to the exam. (2 ILD)</t>
  </si>
  <si>
    <t>Developer | Python for ArcGIS Pro Users | Learning Plan (esri.com)</t>
  </si>
  <si>
    <t>https://www.esri.com/training/catalog/63669339b40ef807de940cc6/developer--python-for-arcgis-pro-users/</t>
  </si>
  <si>
    <t>Learn how to leverage the spatial data management, conversion, and analysis capabilities of ArcPy. (3 ILD)</t>
  </si>
  <si>
    <t>Developer | Python for Online and Enterprise Users* | Learning Plan (esri.com)</t>
  </si>
  <si>
    <t>https://www.esri.com/training/catalog/6366936db40ef807de940e6c/developer--python-for-online-and-enterprise-users/</t>
  </si>
  <si>
    <t xml:space="preserve">Looking for a curated list of training resources that will help you prepare for your ArcGIS API for Python certification? Look no further! Resources in this plan will help you refresh your skills in concepts related to the exam. </t>
  </si>
  <si>
    <t xml:space="preserve">Esri ArcGIS Maps SDK for JavaScript </t>
  </si>
  <si>
    <t>https://www.esri.com/training/catalog/656610970e2b4c4a6064f0be/esri-arcgis-maps-sdk-for-javascript-associate-certification-2024/</t>
  </si>
  <si>
    <t>Enhance your skills and prepare for your exam.
Looking for a curated list of training resources that will help you prepare for your ArcGIS Maps SDK for JavaScript certification? Look no further! Resources in this plan will help you refresh your skills in concepts related to the exam.</t>
  </si>
  <si>
    <t>ArcGIS REST JS - Esri Videos: GIS, Events, ArcGIS Products &amp; Industries</t>
  </si>
  <si>
    <t>https://mediaspace.esri.com/channel/ArcGIS%2BREST%2BJS/259237462</t>
  </si>
  <si>
    <t>Videos for ArcGIS REST JS. ArcGIS REST JS is a light-weight collection of JavaScript modules for accessing ArcGIS services and building mapping and spatial analysis applications. The library makes it easy to perform authentication with API keys and OAuth 2.0 and to make requests to ArcGIS location services and ArcGIS Enterprise services.</t>
  </si>
  <si>
    <t>Resources for All Developers</t>
  </si>
  <si>
    <t>Developer Basics | Learning Plan</t>
  </si>
  <si>
    <t>https://www.esri.com/training/catalog/649b06d0bb420d4dffeef6e0/esri-partners-new-partner--developer-basics/</t>
  </si>
  <si>
    <t>Learn the fundamentals to script and develop in ArcGIS.
Esri Partners create unique services and solutions for their customers through scripting, development, and instant apps. Whether you're an expert developer or have never written a line of code, there are numerous ways to extend, customize, and automate ArcGIS to help customers overcome challenges and solve problems within your industry. Enroll in this learning plan to explore the fundamentals of development and automation in ArcGIS.</t>
  </si>
  <si>
    <t>Data Science | Spatial Data Science Fundamentals | Learning Plan (esri.com)</t>
  </si>
  <si>
    <t>https://www.esri.com/training/catalog/6366977eb40ef807de9422c0/data-science--spatial-data-science-fundamentals/</t>
  </si>
  <si>
    <t>Get to know the modern spatial analysis and data science capability of ArcGIS. Learn to solve spatial problems by integrating data engineering, data exploration and visualization, and statistical and machine learning techniques. (3 ILD)</t>
  </si>
  <si>
    <t>Data Engineering - Esri Videos: GIS, Events, ArcGIS Products &amp; Industries</t>
  </si>
  <si>
    <t>https://mediaspace.esri.com/channel/Data%2BEngineering/266526862</t>
  </si>
  <si>
    <t>Videos for data engineering.</t>
  </si>
  <si>
    <t>Data Science | Spatial Data Science Technology | Learning Plan (esri.com)</t>
  </si>
  <si>
    <t>https://www.esri.com/training/catalog/6366979db40ef807de942453/data-science--spatial-data-science-technology/</t>
  </si>
  <si>
    <t>Spatial data science allows analysts to extract deeper insight from data using a comprehensive set of analytical methods and spatial algorithms, including machine learning and deep learning techniques. This plan exposes you to the ArcGIS tools that enable spatial data science including ArcGIS Pro, ArcGIS Online, ArcGIS API for Python, R-ArcGIS Bridge, ArcPy for ArcGIS Pro, and ArcGIS Notebooks. (3 ILD)</t>
  </si>
  <si>
    <t>Data Science | Deep Learning - Computer Vision and Imagery | Learning Plan (esri.com)</t>
  </si>
  <si>
    <t>https://www.esri.com/training/catalog/636697fcb40ef807de942784/data-science--deep-learning--computer-vision-and-imagery/</t>
  </si>
  <si>
    <t>Learn the key concepts of deep learning, with a focus on using deep learning methods, algorithms, models and techniques on a variety of spatial data including 3D, imagery and text to derive rich geospatial information products.</t>
  </si>
  <si>
    <t>Partner Enablement - Partner Specialities</t>
  </si>
  <si>
    <t>Esri Partners: ArcGIS Cloud Services Specialty (Instructor-Led Courses) | Learning Plan</t>
  </si>
  <si>
    <t>https://www.esri.com/training/catalog/60c11437be672d6fffce9b8d/esri-partners-arcgis-cloud-services-specialty-instructorled-courses/</t>
  </si>
  <si>
    <t>Gain expertise in deploying and managing ArcGIS in cloud environments. Partners with the ArcGIS Cloud Services Specialty offer system architecture design, managed services, and ArcGIS Enterprise solutions and are ready to help customers implement Esri's Geospatial Cloud. Enroll in this learning plan to learn and apply proven techniques and best practices to deliver cloud-based services and solutions. (12 ILD)</t>
  </si>
  <si>
    <t>Esri Partners: ArcGIS Cloud Services Specialty (e-Learning Courses) | Learning Plan</t>
  </si>
  <si>
    <t>https://www.esri.com/training/catalog/60c1140ebe672d6fffce9ae3/esri-partners-arcgis-cloud-services-specialty-elearning-courses/</t>
  </si>
  <si>
    <t>Prepare to deploy and manage ArcGIS in cloud environments. Partners with the ArcGIS Cloud Services Specialty offer system architecture design, managed services, and ArcGIS Enterprise solutions and are ready to help customers implement Esri's Geospatial Cloud. Use the e-Learning courses in this plan to understand and apply techniques and best practices to deliver cloud-based services and solutions.</t>
  </si>
  <si>
    <t>Esri Partners: Indoor GIS Specialty | Learning Plan</t>
  </si>
  <si>
    <t>https://www.esri.com/training/catalog/60bfa201d9d7f24e114f7b9a/esri-partners-indoor-gis-specialty/</t>
  </si>
  <si>
    <t>Confidently deploy ArcGIS Indoors solutions. Partners with the ArcGIS Indoors Specialty have indoor mapping expertise and are ready to implement ArcGIS Indoors to help their customers improve operations and mobility and create an empowered workplace. Enroll in this plan to gain knowledge on creating and sharing an ArcGIS Indoors solution. (3 ILD)</t>
  </si>
  <si>
    <t>Esri Partners: ArcGIS Pipeline Referencing Specialty | Learning Plan</t>
  </si>
  <si>
    <t>https://www.esri.com/training/catalog/67c77ee56e6a6af6cb3fca3a/esri-partners-arcgis-pipeline-referencing-specialty/</t>
  </si>
  <si>
    <t>Provide Esri customers with advanced linear referencing capabilities using the ArcGIS Pipeline Referencing extension.
Partners with the ArcGIS Pipeline Referencing Specialty offer Esri customers proven experience in overseeing, managing, editing, and sharing industry-specific linear referencing data through the multiuser environment of ArcGIS Enterprise. Enroll in this learning plan to learn best practices for using ArcGIS Pipeline Referencing tools to manage the pipeline system of record utilized within most energy organizations that deal with linear assets.</t>
  </si>
  <si>
    <t>Utility Network Fundamentals | Learning Plan</t>
  </si>
  <si>
    <t>https://www.esri.com/training/catalog/5e8ce88bdc7ca8777baa9365/utility-network-fundamentals/</t>
  </si>
  <si>
    <t>Network management for utilities.
Today's utilities need to provide a safe working environment, deliver reliable service, and maintain a focus on customer support. ArcGIS Utility Network is designed to be the next generation spatial information system to provide greater functionality over massive datasets at every scale of resolution. Now, utilities can leverage the power of ArcGIS Enterprise to provide tools with a focus on the user experience and improve communication across your organization.</t>
  </si>
  <si>
    <t>Esri Partners: Parcel Fabric Specialty | Learning Plan</t>
  </si>
  <si>
    <t>h</t>
  </si>
  <si>
    <t>https://www.esri.com/training/catalog/63e99d4b7766f64cf3f4dab3/esri-partners-parcel-fabric-specialty-/</t>
  </si>
  <si>
    <t>Maintain accurate, up-to-date, and authoritative parcel data using ArcGIS. Learn workflows to efficiently create and edit parcels, manage related land records, and share this information throughout your organization. (4 ILD)</t>
  </si>
  <si>
    <t>Esri Partner Enablement: Deliver Content | Learning Plan</t>
  </si>
  <si>
    <t>https://www.esri.com/training/catalog/5eb1cc27a7a78b65b7e26b2b/esri-partner-enablement-deliver-content/</t>
  </si>
  <si>
    <t>Esri customers are looking for the latest and greatest ways to process and analyze GIS content such as vector, imagery, and real-time data. As a Partner, you have the ability to create and sell premium content to support customer's data needs. Enroll in this plan to learn how to create and share premium content with ArcGIS Enterprise. (16 ILD)</t>
  </si>
  <si>
    <t>https://www.esri.com/training/catalog/5eb18cdaa7a78b65b7e26108/esri-partner-enablement-build-addins-and-create-custom-desktop-applications/</t>
  </si>
  <si>
    <t>Esri Partner Enablement: Mobile Applications | Learning Plan</t>
  </si>
  <si>
    <t>https://www.esri.com/training/catalog/5eb18c9459bcad254d30a462/esri-partner-enablement-mobile-applications/</t>
  </si>
  <si>
    <t>Esri customers are looking for additional capabilities to support their field work using ArcGIS. Learn to develop industry-specific workflows by pairing ArcGIS mobile applications with your custom applications or hardware devices for go-to-market solutions as an Esri Partner. (3 ILD)</t>
  </si>
  <si>
    <t>Esri Partner Enablement: Embed ArcGIS Capabilities | Learning Plan</t>
  </si>
  <si>
    <t>https://www.esri.com/training/catalog/5eb18c7859bcad254d30a41e/esri-partner-enablement-embed-arcgis-capabilities/</t>
  </si>
  <si>
    <t>Develop industry-focused SaaS or on-premise solutions for customers using the latest and greatest in ArcGIS. Esri Partners create and sell embedded SaaS or on-premise solutions to help customers work faster and smarter across their respective industries. Learn how to create and embed ArcGIS solutions using ArcGIS Pro, ArcGIS Enterprise, and ArcGIS Online. (18 ILD)</t>
  </si>
  <si>
    <t>Esri Partner Enablement: Extend ArcGIS - Web Applications | Learning Plan</t>
  </si>
  <si>
    <t>https://www.esri.com/training/catalog/5eb18cac59bcad254d30a49b/esri-partner-enablement-extend-arcgis--web-applications/</t>
  </si>
  <si>
    <t>Discover how to create industry-specific workflows by building custom widgets for web applications, configuring focused web applications, and delivering project information to clients through ArcGIS Online and ArcGIS Enterprise. (2 ILD)</t>
  </si>
  <si>
    <t>Migrate to ArcGIS Pro | Learning Plan (esri.com)</t>
  </si>
  <si>
    <t>https://www.esri.com/training/catalog/5b296eb4e620ca23e65420dc/migrate-to-arcgis-pro/</t>
  </si>
  <si>
    <t>Are you an ArcMap power user? Or someone whose work entails treading well-known paths through specific ArcMap workflows? ArcGIS Pro is a different experience. It introduces a project-based file structure, terminology changes, and brand-new tools and capabilities (which you will very likely love once you get used to them). The courses and resources below will clarify the major differences between ArcMap and ArcGIS Pro and help you conquer the learning curve. (2 ILD)</t>
  </si>
  <si>
    <t>ArcGIS Business Analyst Desktop - Esri Videos: GIS, Events, ArcGIS Products &amp; Industries</t>
  </si>
  <si>
    <t>https://mediaspace.esri.com/channel/ArcGIS%2BBusiness%2BAnalyst%2BDesktop/238781253</t>
  </si>
  <si>
    <t>Videos for ArcMap to ArcGIS Pro Migration - Specific Topics</t>
  </si>
  <si>
    <t>ArcGIS Online | Level I - Online Viewer | Learning Plan (esri.com)</t>
  </si>
  <si>
    <t>Cust.</t>
  </si>
  <si>
    <t>https://www.esri.com/training/catalog/63669aa6b40ef807de944237/arcgis-online--level-i--online-viewer-/</t>
  </si>
  <si>
    <t>Introductory ArcGIS Online courses for viewers of GIS data. Designed for those who already have an understanding of GIS basics and need to use ArcGIS Online to view a document and do basic editing.</t>
  </si>
  <si>
    <t>This learning plan is designed for users who have taken:</t>
  </si>
  <si>
    <t>1. GIS Basics</t>
  </si>
  <si>
    <t>ArcGIS Online | Level II - Online Foundational User | Learning Plan (esri.com)</t>
  </si>
  <si>
    <t>https://www.esri.com/training/catalog/63669a40b40ef807de943f8d/arcgis-online--level-ii--online-foundational-user/</t>
  </si>
  <si>
    <t>This learning plan provides knowledge and ability to apply ArcGIS concepts. At the end of this series of courses users should be able to perform entry-level mapping and visualization tasks, editing, sharing, and business intelligence and be proficient in best practices and uses of ArcGIS Online. (1 ILD)</t>
  </si>
  <si>
    <t>2. ArcGIS Online Level I - Online Viewer</t>
  </si>
  <si>
    <t>ArcGIS Online | Level III - Administrator* | Learning Plan (esri.com)</t>
  </si>
  <si>
    <t>https://www.esri.com/training/catalog/63669971b40ef807de943344/arcgis-online--level-iii--administrator/</t>
  </si>
  <si>
    <t xml:space="preserve">This plan provides the knowledge to help put into practice ArcGIS Online concepts and processes to workflows. The courses will inform on comprehension in managing members, licenses, credits, content, configuration, sharing settings, and groups. This learning plan can lead to an ArcGIS Online Administration Technical Certification. </t>
  </si>
  <si>
    <t>3. ArcGIS Online Level II - Online Foundational User</t>
  </si>
  <si>
    <t>Collect Data in the Field Using ArcGIS Apps | Learning Plan (esri.com)</t>
  </si>
  <si>
    <t>https://www.esri.com/training/catalog/5e14deb736e7e15d09b53b8e/collect-data-in-the-field-using-arcgis-apps/</t>
  </si>
  <si>
    <t>ArcGIS supports a complete field data management workflow. Learn how to use ArcGIS Apps to help plan and coordinate field operations. You will learn best practices to configure and deploy ArcGIS field apps to meet your mobile data-collection needs. (2 ILD)</t>
  </si>
  <si>
    <t>Make and Share Web Maps with ArcGIS Online | Learning Plan (esri.com)</t>
  </si>
  <si>
    <t>https://www.esri.com/training/catalog/57671cb2eeae7ade2869a2d5/make-and-share-web-maps-with-arcgis-online/</t>
  </si>
  <si>
    <t>Your projects will never be the same once you discover how easy it is to make and share beautiful, interactive web maps and apps with ArcGIS Online, a complete, cloud-based mapping platform. From presentations and reports to stories and field work, maps make everything better.</t>
  </si>
  <si>
    <t>ArcGIS Online: Security | Learning Plan (esri.com)</t>
  </si>
  <si>
    <t>Learn best practices for securing your ArcGIS Online organization including certifications and standards compliance, assigning user types and roles of members, and how security is enabled in the portal information model used in ArcGIS Online.</t>
  </si>
  <si>
    <t>ArcGIS Pro | Level I - ArcGIS Pro Viewer | Learning Plan (esri.com)</t>
  </si>
  <si>
    <t>https://www.esri.com/training/catalog/63669ca3b40ef807de944e16/arcgis-pro--level-i--arcgis-pro-viewer/</t>
  </si>
  <si>
    <t>Introductory ArcGIS Pro courses for viewers of GIS data. Designed for those who already have an understanding of GIS basics and need to open ArcGIS Pro to view a document and do basic editing.</t>
  </si>
  <si>
    <t>ArcGIS Pro | Level II - ArcGIS Pro Novice | Learning Plan (esri.com)</t>
  </si>
  <si>
    <t>https://www.esri.com/training/catalog/63669c7fb40ef807de944cc9/arcgis-pro--level-ii--arcgis-pro-novice/</t>
  </si>
  <si>
    <t>This learning plan provides  knowledge and ability to apply ArcGIS concepts. At the end of this series of courses users should be able to perform entry-level mapping and visualization tasks, sharing, and analysis. This learning plan can lead to a GIS Fundamentals Foundation Technical Certification. (4 ILD)</t>
  </si>
  <si>
    <t>Designed for users who have taken:</t>
  </si>
  <si>
    <t>2. ArcGIS Pro Level I - ArcGIS Pro Viewer</t>
  </si>
  <si>
    <t>ArcGIS Pro | Level III - ArcGIS Pro Foundational User* | Learning Plan (esri.com)</t>
  </si>
  <si>
    <t>https://www.esri.com/training/catalog/6369440ec4024950ad3e7856/arcgis-pro--level-iii--arcgis-pro-foundational-user/</t>
  </si>
  <si>
    <t>This learning plan provides the knowledge to applying ArcGIS concepts and processes to workflows.  At the end of this series of courses users should be able to perform entry-level mapping and visualization tasks, editing, sharing, analysis, and data management tasks and be proficient in best practices and uses of ArcGIS Pro. This learning plan can lead to an ArcGIS Pro Foundation Technical Certification. (5 ILD)</t>
  </si>
  <si>
    <t>3. ArcGIS Pro Level II - ArcGIS Pro Novice</t>
  </si>
  <si>
    <t>Arc GIS Pro | Level IV - ArcGIS Pro Intermediate User - Data Management I | Learning Plan (esri.com)</t>
  </si>
  <si>
    <t>https://www.esri.com/training/catalog/63e96b9a7766f64cf3f33ce5/-arc-gis-pro--level-iv--arcgis-pro-intermediate-user--data-management-i/</t>
  </si>
  <si>
    <t>This learning plan provides the knowledge to apply ArcGIS concepts and processes to workflows. This set of courses covers data editing, introduction to geodatabases, and sharing maps and layers. This learning plan is the first half of the plan that can lead to an ArcGIS Pro Associate Technical Certification. (4 ILD)</t>
  </si>
  <si>
    <t>4. ArcGIS Pro Level III - ArcGIS Foundational User</t>
  </si>
  <si>
    <t>x</t>
  </si>
  <si>
    <t>Arc GIS Pro | Level V - ArcGIS Pro Intermediate User* - Spatial Analysis I | Learning Plan (esri.com)</t>
  </si>
  <si>
    <t>https://www.esri.com/training/catalog/63e96db67766f64cf3f34c37/arc-gis-pro--level-v--arcgis-pro-intermediate-user--spatial-analysis-i/</t>
  </si>
  <si>
    <t>This learning plan provides the knowledge to apply ArcGIS concepts and processes to workflows. This set of courses helps develop the skills for using ArcGIS to manage, analyze, and manipulate geospatial data. This learning plan is the second half of the plan that can lead to an ArcGIS Pro Associate Technical Certification. (3 ILD)</t>
  </si>
  <si>
    <t>4. ArcGIS Pro Level III - ArcGIS Foundational User*</t>
  </si>
  <si>
    <t>5. ArcGIS Pro | Level IV - Intermediate User - Data Management I</t>
  </si>
  <si>
    <t>Arc GIS Pro | Level VI- ArcGIS Pro Advanced User - Data Management II | Learning Plan (esri.com)</t>
  </si>
  <si>
    <t>https://www.esri.com/training/catalog/63e964ff7766f64cf3f3118d/arc-gis-pro--level-vi-arcgis-pro-advanced-user--data-management-ii/</t>
  </si>
  <si>
    <t>This learning plan provides the knowledge to utilize a broad range of tools and functionality across ArcGIS to apply advanced GIS concepts and knowledge to a project using best practices. This plan focuses on advanced concepts of data management including web maps 3D, Arcade, and sharing to Enterprise. This learning plan is the first half of the plan that can lead to an ArcGIS Pro Professional Technical Certification. (5 ILD)</t>
  </si>
  <si>
    <t>i</t>
  </si>
  <si>
    <t>6. ArcGIS Pro | Level V - Intermediate User* Spatial Analysis I</t>
  </si>
  <si>
    <t>Arc GIS Pro | Level VII- ArcGIS Pro Advanced User - Spatial Analysis II | Learning Plan (esri.com)</t>
  </si>
  <si>
    <t>https://www.esri.com/training/catalog/63e9652d7766f64cf3f3135d/arc-gis-pro--level-vii-arcgis-pro-advanced-user--spatial-analysis-ii/</t>
  </si>
  <si>
    <t>This plan focuses on advanced concepts of spatial analysis including introduction to Python, imagery analysis, distance analysis, suitability modeling and geostatistical interpolation. This learning plan is the second half of the plan that can lead to an ArcGIS Pro Professional Technical Certification. (5 ILD)</t>
  </si>
  <si>
    <t>7. ArcGIS Pro | Level VI - Advanced User - Data Management II</t>
  </si>
  <si>
    <t>3D Visualization and Analytics Fundamentals | Learning Plan (esri.com)</t>
  </si>
  <si>
    <t>https://www.esri.com/training/catalog/60d1f986b588b75ae084bc59/3d-visualization-and-analytics-fundamentals/</t>
  </si>
  <si>
    <t>Maps are powerful tools for analysis and problem solving, but two-dimensional images can only show so much about our three-dimensional world. Discover the modern 3D GIS capability of ArcGIS to reveal additional context and improve your decisions. Explore techniques for creating, maintaining, visualizing, and analyzing 3D content.</t>
  </si>
  <si>
    <t>Identifying Clusters Using ArcGIS | Learning Plan (esri.com)</t>
  </si>
  <si>
    <t>https://www.esri.com/training/catalog/5e14dd09e552ed469f09c1c6/identifying-clusters-using-arcgis/</t>
  </si>
  <si>
    <t>Whenever we look at a map, we naturally organize, group, differentiate, and cluster what we see to help us make better sense of it. This plan will explore the powerful spatial statistics techniques designed to find clusters based on one or many attributes, location, or a combination of both.</t>
  </si>
  <si>
    <t>Data Editing Essentials | Learning Plan (esri.com)</t>
  </si>
  <si>
    <t>https://www.esri.com/training/catalog/633c475105b5436b9a116f29/data-editing-essentials/</t>
  </si>
  <si>
    <t>ArcGIS Pro provides editing tools that allow you to update existing features or create new features. Learn the essential concepts to effectively manage your geospatial data. In this learning plan, you will get familiar with the ArcGIS Pro editing environment, user interface, and key options that increase accuracy and efficiency while editing your authoritative data. (2 ILD)</t>
  </si>
  <si>
    <t>Fundamentals of Data Management | Learning Plan (esri.com)</t>
  </si>
  <si>
    <t>https://www.esri.com/training/catalog/5b29686482573b5e7c2fd8a4/fundamentals-of-data-management/</t>
  </si>
  <si>
    <t>Maps, analysis results, and real-time location intelligence are only as reliable as the data on which they are based. Stave off the garbage-in-garbage-out scenario and learn how to maintain authoritative geographic data. The courses and resources below will help you build the skills needed to store, organize, update, and disseminate accurate data that supports sound decision-making. (4 ILD)</t>
  </si>
  <si>
    <t>Imagery and Remote Sensing Fundamentals | Learning Plan (esri.com)</t>
  </si>
  <si>
    <t>https://www.esri.com/training/catalog/63581469a7d09c7c52958407/imagery-and-remote-sensing-fundamentals/</t>
  </si>
  <si>
    <t>Imagery-driven insights, deep understanding, and decisive action. ArcGIS is an imagery platform that empowers you to make informed decisions from imagery and remotely sensed data. Unlock Esri's ArcGIS imagery and remote sensing capability to develop critical thinking skills, link theory and practice, and solve real-world problems from the local to the global scale. This plan introduces the principles of remote sensing concepts, technology, associated imagery data processing, and analysis. (2 ILD)</t>
  </si>
  <si>
    <t>Image Classification Using ArcGIS | Learning Plan (esri.com)</t>
  </si>
  <si>
    <t>https://www.esri.com/training/catalog/5ce42f4388c6106da2d53044/image-classification-using-arcgis/</t>
  </si>
  <si>
    <t>Get to know the powerful image classification and object detection workflows available in ArcGIS. Learn techniques to find and extract specific features like roads, rivers, lakes, buildings, and fields from all types of remotely sensed data.</t>
  </si>
  <si>
    <t>ArcGIS Indoors Fundamentals | Learning Plan (esri.com)</t>
  </si>
  <si>
    <t>https://www.esri.com/training/catalog/5ecdbc5d212bad0b1b6e9038/arcgis-indoors-fundamentals/</t>
  </si>
  <si>
    <t>Bring GIS Indoors. Discover ArcGIS Indoors, a complete system for indoor mapping that lets you create, customize, and share smart building maps and location data. This indoor information allows people to better understand, navigate, manage, and use your built environment. (3 ILD)</t>
  </si>
  <si>
    <t>ArcGIS IPS Overview | Esri Training Seminar</t>
  </si>
  <si>
    <t>Learn the basics of indoor positioning with ArcGIS IPS. This training seminar introduces ArcGIS IPS, an indoor positioning system that provides real-time indoor navigation, location sharing, and location tracking. You will learn the basics of indoor positioning systems, including common use cases and technology, and get to know ArcGIS IPS and how it works with other Esri products.</t>
  </si>
  <si>
    <t>Working with LiDAR Data in GIS Learning Plan | Learning Plan (esri.com)</t>
  </si>
  <si>
    <t>https://www.esri.com/training/catalog/63e2a63a1867ca7c06f82eda/working-with-lidar-data-in-gis-learning-plan/</t>
  </si>
  <si>
    <t>Learn to work with and manage LiDAR data in ArcGIS. Learn about light detection and ranging (lidar) data concepts, collection methods, quality-control considerations, and common applications. (1 ILD)</t>
  </si>
  <si>
    <t xml:space="preserve">Fundamentals of Mapping and Visualization | Learning Plan (esri.com) </t>
  </si>
  <si>
    <t>https://www.esri.com/training/catalog/5b29690fe620ca23e6541b54/fundamentals-of-mapping-and-visualization/</t>
  </si>
  <si>
    <t>Maps are a visual communication medium that humans seem hard-wired to engage with. Using ArcGIS, anyone can quickly make and share a map-but creating an effective map requires knowing a few design fundamentals. Enroll in this plan to learn techniques to appropriately symbolize and label map features, apply settings that enhance user interaction with your maps, and create impactful data visualizations that resonate with your intended audience. (3 ILD)</t>
  </si>
  <si>
    <t>Parcels and Land Records Management Essential Skills | Learning Plan (esri.com)</t>
  </si>
  <si>
    <t>https://www.esri.com/training/catalog/5f4e6d60de1e8d4c9244692f/parcels-and-land-records-management-essential-skills/</t>
  </si>
  <si>
    <t>Streamline your parcel management workflows. Maintain accurate, up-to-date, and authoritative parcel data using ArcGIS. Learn workflows to efficiently create and edit parcels, manage related land records, and share this information throughout your organization. (4 ILD)</t>
  </si>
  <si>
    <t>ArcGIS Workflows for Public Safety | Learning Plan (esri.com)</t>
  </si>
  <si>
    <t>https://www.esri.com/training/catalog/5f4e6d48de1e8d4c9244690a/arcgis-workflows-for-public-safety/</t>
  </si>
  <si>
    <t>Use location intelligence to gain a deeper understanding of where to focus your efforts to prevent, protect against, and mitigate the effects of complex threats and hazards found in your community. Better respond to the threats that risk keeping your community safe. Work with tools to map and visualize public safety data, identify patterns, and produce dynamic maps to disseminate information. (4 ILD)</t>
  </si>
  <si>
    <t>Exploring Spatial Relationships | Learning Plan (esri.com)</t>
  </si>
  <si>
    <t>https://www.esri.com/training/catalog/60d1fa75b588b75ae084c42c/exploring-spatial-relationships/</t>
  </si>
  <si>
    <t>Answering spatial questions often requires not only an understanding of context, but also an understanding of the relationships between features. Explore spatial relationships to answer questions about features that you would be unable to answer otherwise. Learn techniques to analyze how features relate in terms of proximity, coincidence, intersection, overlap, visibility, and accessibility.</t>
  </si>
  <si>
    <t>ArcGIS Enterprise | Novice User | Learning Plan (esri.com)</t>
  </si>
  <si>
    <t>https://www.esri.com/training/catalog/63669df2b40ef807de945443/arcgis-enterprise--novice-user/</t>
  </si>
  <si>
    <t>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t>
  </si>
  <si>
    <t>ArcGIS Enterprise | Administrator* | Learning Plan (esri.com)</t>
  </si>
  <si>
    <t>Get started with ArcGIS Enterprise. Boost your spatial knowledge with Esri's extensive collection of apps and add-on capabilities. Get the information you need to efficiently share a variety of resources and make them easily accessible. Learn best practices to support operational workflows and collaboration within and across business lines. (5 ILD)</t>
  </si>
  <si>
    <t>ArcGIS Enterprise | Geodata Management Professional* | Learning Plan (esri.com)</t>
  </si>
  <si>
    <t>https://www.esri.com/training/catalog/6366a0c2b40ef807de9464da/arcgis-enterprise--geodata-management-professional/</t>
  </si>
  <si>
    <t>Looking for a curated list of training resources that will help you prepare for your Enterprise Geodata Management Professional certification? Look no further! Resources in this plan will help you refresh your skills in concepts related to the exam. This plan is designed to follow ArcGIS Enterprise | Foundational User and ArcGIS Enterprise learning plan. (13 ILD)</t>
  </si>
  <si>
    <t>ArcGIS Enterprise | System Design Professional* | Learning Plan (esri.com)</t>
  </si>
  <si>
    <t>https://www.esri.com/training/catalog/6366a6ddb40ef807de948622/arcgis-enterprise--system-design-professional/</t>
  </si>
  <si>
    <t>Looking for a curated list of training resources that will help you prepare for your Enterprise System Design Professional certification? Look no further! Resources in this plan will help you refresh your skills in concepts related to the exam. For more information on this exam, visit the exam information guide on the Certification page. This plan is designed to follow ArcGIS Enterprise | Foundational User learning plan. Note: the ArcGIS Enterprise on Kubernetes are optional for this learning plan. (5 ILD)</t>
  </si>
  <si>
    <t>ArcGIS Enterprise: Installation Fundamentals | Learning Plan (esri.com)</t>
  </si>
  <si>
    <t>https://www.esri.com/training/catalog/5e8ce8bd1fe054449dca19a6/arcgis-enterprise-installation-fundamentals/</t>
  </si>
  <si>
    <t>Get ArcGIS Enterprise set up in your organization. Learn the essentials to install and configure an ArcGIS Enterprise base deployment that enables individuals to securely access, create, and share geospatial resources. (2 ILD)</t>
  </si>
  <si>
    <t>ArcGIS Enterprise: Security | Learning Plan (esri.com)</t>
  </si>
  <si>
    <t>https://www.esri.com/training/catalog/5ea8a7f859bcad254d2eb67b/arcgis-enterprise-security/</t>
  </si>
  <si>
    <t>Learn best practices for securing your ArcGIS Enterprise deployment including operating system, accounts, database, networks, and firewalls. (3 ILD)</t>
  </si>
  <si>
    <t>Utility Network Fundamentals | Learning Plan (esri.com)</t>
  </si>
  <si>
    <t>Network management for utilities. Today's utilities need to provide a safe working environment, deliver reliable service, and maintain a focus on customer support. ArcGIS Utility Network is designed to be the next generation spatial information system to provide greater functionality over massive datasets at every scale of resolution. Now, utilities can leverage the power of ArcGIS Enterprise to provide tools with a focus on the user experience and improve communication across your organization. (5 ILD)</t>
  </si>
  <si>
    <t>Total Instructor Led Training Days In this Plan:</t>
  </si>
  <si>
    <t>Total</t>
  </si>
  <si>
    <t>License Specific Resources</t>
  </si>
  <si>
    <t>ArcGIS Online - Esri Videos: GIS, Events, ArcGIS Products &amp; Industries</t>
  </si>
  <si>
    <t>https://mediaspace.esri.com/channel/ArcGIS%2BOnline/238048082</t>
  </si>
  <si>
    <t xml:space="preserve">Videos for ArcGIS Online. ArcGIS Online is a collaborative web GIS solution that allows you to create and share maps, scenes, apps, data, and analytics. </t>
  </si>
  <si>
    <t>ArcGIS Hub Fundamentals | Learning Plan (esri.com)</t>
  </si>
  <si>
    <t>https://www.esri.com/training/catalog/5e850d3b1fe054449dbacdd8/arcgis-hub-fundamentals/</t>
  </si>
  <si>
    <t>Internal ArcGIS Hub</t>
  </si>
  <si>
    <t>Become an ArcGIS Hub Specialist. ArcGIS Hub is a cloud-based engagement platform that helps organizations work more effectively with their communities. Learn how to use ArcGIS Hub capabilities and related technology to coordinate and engage with external agencies, community partners, volunteers, and citizens to tackle the projects that matter most in your community.</t>
  </si>
  <si>
    <t>ArcGIS Hub Resources | Tutorials, Documentation, Videos &amp; More (esri.com)</t>
  </si>
  <si>
    <t>https://www.esri.com/en-us/arcgis/products/arcgis-hub/resources</t>
  </si>
  <si>
    <t>Discovery Paths - Experience what's possible with curated collections of guided tutorials.</t>
  </si>
  <si>
    <t>ArcGIS Hub - Esri Videos: GIS, Events, ArcGIS Products &amp; Industries</t>
  </si>
  <si>
    <t>https://mediaspace.esri.com/channel/ArcGIS%2BHub/238049132</t>
  </si>
  <si>
    <t>Videos for ArcGIS Hub.</t>
  </si>
  <si>
    <t>Internal ArcGIS Image</t>
  </si>
  <si>
    <t>ArcGIS Image for ArcGIS Online - Esri Videos: GIS, Events, ArcGIS Products &amp; Industries</t>
  </si>
  <si>
    <t>https://mediaspace.esri.com/channel/ArcGIS%2BImage%2Bfor%2BArcGIS%2BOnline/238781613</t>
  </si>
  <si>
    <t>Videos for ArcGIS Image for ArcGIS Online</t>
  </si>
  <si>
    <t>https://www.esri.com/arcgis-blog/?s=#arcgis%20image%20for%20arcgis%20online</t>
  </si>
  <si>
    <t>Your Guide to Sharing Imagery &amp; Raster Data (esri.com)</t>
  </si>
  <si>
    <t>https://www.esri.com/arcgis-blog/products/arcgis-online/imagery/guide-to-streaming-imagery/</t>
  </si>
  <si>
    <t>Your Guide to Sharing Imagery &amp; Raster Data</t>
  </si>
  <si>
    <t>ArcGIS Notebooks Fundamentals | Learning Plan (esri.com)</t>
  </si>
  <si>
    <t>https://www.esri.com/training/catalog/61129249deaf12437f14e63b/arcgis-notebooks-fundamentals/</t>
  </si>
  <si>
    <t>Internal ArcGIS Notebooks Reference</t>
  </si>
  <si>
    <t>Spatial analysis meets data science. ArcGIS Notebooks is an integrated Jupyter notebook experience for ArcGIS. Explore how to create, share, and use Python notebooks that perform advanced modeling, support machine learning, explore data, analyze locations, detect anomalies, and even automate ArcGIS administration tasks.</t>
  </si>
  <si>
    <t>https://www.esri.com/arcgis-blog/?s=#notebooks</t>
  </si>
  <si>
    <t>Get started creating notebooks—ArcGIS Online Help | Documentation</t>
  </si>
  <si>
    <t>https://doc.arcgis.com/en/arcgis-online/get-started/get-started-with-notebooks.htm</t>
  </si>
  <si>
    <t>Get started creating notebooks</t>
  </si>
  <si>
    <t>Get to know ArcGIS Image for ArcGIS Online (esri.com)</t>
  </si>
  <si>
    <t>https://www.esri.com/content/dam/esrisites/en-us/media/pdf/implementation-guides/get-to-know-arcgis-image-for-arcgis-online.pdf</t>
  </si>
  <si>
    <t>Essential information for getting started with ArcGIS Image for ArcGIS Online.</t>
  </si>
  <si>
    <t>https://www.esri.com/training/catalog/5eb18c5a59bcad254d30a3f6/realtime-monitoring-using-arcgis/</t>
  </si>
  <si>
    <t>Internal ArcGIS Velocity</t>
  </si>
  <si>
    <t>ArcGIS Velocity Resources | Documentation, Videos &amp; More (esri.com)</t>
  </si>
  <si>
    <t>https://www.esri.com/en-us/arcgis/products/arcgis-velocity/resources</t>
  </si>
  <si>
    <t>ArcGIS Velocity - Esri Videos: GIS, Events, ArcGIS Products &amp; Industries</t>
  </si>
  <si>
    <t>https://mediaspace.esri.com/channel/ArcGIS%2BVelocity/238781833</t>
  </si>
  <si>
    <t>Videos for ArcGIS Velocity.</t>
  </si>
  <si>
    <t>https://www.esri.com/arcgis-blog/?s=#&amp;products=arcgis-velocity</t>
  </si>
  <si>
    <t>Introduction to ArcGIS Velocity—ArcGIS Velocity | Documentation</t>
  </si>
  <si>
    <t>https://doc.arcgis.com/en/iot/get-started/what-is-arcgis-velocity.htm</t>
  </si>
  <si>
    <t>Introduction to ArcGIS Velocity</t>
  </si>
  <si>
    <t>ArcGIS Pro help—ArcGIS Pro | Documentation</t>
  </si>
  <si>
    <t>https://pro.arcgis.com/en/pro-app/latest/help/main/welcome-to-the-arcgis-pro-app-help.htm</t>
  </si>
  <si>
    <t>ArcGIS Pro is the essential application for creating and working with spatial data on your desktop. It provides tools to visualize, analyze, compile, and share your data.</t>
  </si>
  <si>
    <t>ArcGIS Pro - Esri Videos: GIS, Events, ArcGIS Products &amp; Industries</t>
  </si>
  <si>
    <t>https://mediaspace.esri.com/channel/ArcGIS%2BPro/238049152</t>
  </si>
  <si>
    <t>Videos for ArcGIS Pro.</t>
  </si>
  <si>
    <t>Get Started with Visibility Analysis | Learning Plan (esri.com)</t>
  </si>
  <si>
    <t>https://www.esri.com/training/catalog/5b296b2fe620ca23e6541e0a/get-started-with-visibility-analysis/</t>
  </si>
  <si>
    <t>Internal ArcGIS 3D Analyst</t>
  </si>
  <si>
    <t>Can you see me now? Exploring data in 3D allows you to simulate different viewpoints and gain insight into real-world visibility conditions. Planners, analysts, and others use ArcGIS to identify suitable locations for things like fire watch towers, assess the visual impact of proposed buildings on the wider cityscape, investigate sight lines between buildings, and assess visibility along flight paths. Enroll in this plan to learn techniques to determine visibility between vantage points on a given line of sight or across an entire viewshed surface.</t>
  </si>
  <si>
    <t>Streamline Airport Operations with ArcGIS for Aviation | Esri Training Instructor-Led Course</t>
  </si>
  <si>
    <t>https://www.esri.com/training/catalog/5d8a8a86944f3778358b05ab/streamline-airport-operations-with-arcgis-for-aviation/</t>
  </si>
  <si>
    <t>Internal ArcGIS Aviation Airports</t>
  </si>
  <si>
    <t>Improved airport data management for increased safety. This course introduces ArcGIS for Aviation: Airports and its capabilities that help organizations meet regulatory requirements for safe airport operations. Explore the airports data model and learn how to leverage it to meet ICAO and FAA regulations. This course is taught in English. (2 ILD)</t>
  </si>
  <si>
    <t>ArcGIS Aviation - Esri Videos: GIS, Events, ArcGIS Products &amp; Industries</t>
  </si>
  <si>
    <t>https://mediaspace.esri.com/channel/ArcGIS%2BAviation/249527133</t>
  </si>
  <si>
    <t xml:space="preserve">Videos for ArcGIS Aviation. ArcGIS Aviation Airports provides tools to create obstruction identification surfaces, perform analysis, and create and modify layout elements that are used for airport planning and design activities. 
</t>
  </si>
  <si>
    <t>ArcGIS Aviation Blogs (esri.com)</t>
  </si>
  <si>
    <t>https://www.esri.com/arcgis-blog/?s=#&amp;tag=arcgis-aviation</t>
  </si>
  <si>
    <t>ArcGIS Aviation Blog</t>
  </si>
  <si>
    <t>ArcGIS Aviation Airports—ArcGIS Pro | Documentation</t>
  </si>
  <si>
    <t>https://pro.arcgis.com/en/pro-app/latest/help/production/aviation/what-is-arcgis-for-aviation-airports.htm</t>
  </si>
  <si>
    <t>With ArcGIS Aviation Airports, you can make more informed decisions using your airport basemaps, 3D visualizations, and operations support content.</t>
  </si>
  <si>
    <t>ArcGIS GIS Server capabilities and extensions—ArcGIS Server | Documentation for ArcGIS Enterprise</t>
  </si>
  <si>
    <t>https://enterprise.arcgis.com/en/server/latest/get-started/windows/server-extensions.htm#ESRI_SECTION1_29E2D122403C435C88ACF5E4E75889AE</t>
  </si>
  <si>
    <t>ArcGIS Server Documentation</t>
  </si>
  <si>
    <t>ArcGIS Pro | ArcGIS Aviation Charting | Learning Plan (esri.com)</t>
  </si>
  <si>
    <t>https://www.esri.com/training/catalog/6366b10eb40ef807de94dc2c/arcgis-pro--arcgis-aviation-charting/</t>
  </si>
  <si>
    <t>Internal ArcGIS Aviation Charting</t>
  </si>
  <si>
    <t>Charting for Aviation. (5 ILD)</t>
  </si>
  <si>
    <t>Videos for ArcGIS Aviation. ArcGIS Aviation Charting provides data management, modeling, and cartography tools to create industry-compliant navigation products</t>
  </si>
  <si>
    <t>Get started with ArcGIS Aviation Charting—ArcGIS Pro | Documentation</t>
  </si>
  <si>
    <t>https://pro.arcgis.com/en/pro-app/latest/help/production/aviation/get-started-with-arcgis-for-aviation.htm</t>
  </si>
  <si>
    <t>ArcGIS Aviation Charting provides the aviation industry with a solution to solve challenges and inefficiencies for aviation data, production, workflows, and quality management. It also provides a resolution to the challenges that the aviation industry faces, such as the demand for more products, operating budget cutbacks, dynamic lists of standards, and numerous changes to information.</t>
  </si>
  <si>
    <t>ArcGIS Bathymetry - Esri Videos: GIS, Events, ArcGIS Products &amp; Industries</t>
  </si>
  <si>
    <t>https://mediaspace.esri.com/channel/ArcGIS%2BBathymetry/279233602</t>
  </si>
  <si>
    <t>Internal ArcGIS Bathymetry</t>
  </si>
  <si>
    <t>Videos for ArcGIS Bathymetry.</t>
  </si>
  <si>
    <t>ArcGIS Bathymetry Blogs (esri.com)</t>
  </si>
  <si>
    <t>https://www.esri.com/arcgis-blog/?s=#&amp;tag=arcgis-bathymetry</t>
  </si>
  <si>
    <t>ArcGIS Bathymetry Blog</t>
  </si>
  <si>
    <t>ArcGIS Business Analyst Pro Essentials | Learning Plan (esri.com)</t>
  </si>
  <si>
    <t>https://www.esri.com/training/catalog/6193d9d65dcc9e4673c12dff/arcgis-business-analyst-pro-essentials/</t>
  </si>
  <si>
    <t>ArcGIS Business Analyst (sharepoint.com)</t>
  </si>
  <si>
    <t>Target marketing, spatial analytics, and territory design.
Learn to use Business Analyst Pro to apply sophisticated spatial analytics and modeling, including customer and competitor analysis, territory design, target marketing, and site evaluation. Access demographic data, nationwide business points, shopping centers, streets, address locators, and drive-time thresholds. Create stunning infographics and summary reports.</t>
  </si>
  <si>
    <t>ArcGIS Business Analyst Resources | Tutorials, Documentation, Videos &amp; More (esri.com)</t>
  </si>
  <si>
    <t>https://www.esri.com/en-us/arcgis/products/arcgis-business-analyst/resources</t>
  </si>
  <si>
    <t>Discovery Paths - Experience what's possible with ArcGIS Business Analyst through curated collections of guided tutorials.</t>
  </si>
  <si>
    <t>ArcGIS Business Analyst Pro - Esri Videos: GIS, Events, ArcGIS Products &amp; Industries</t>
  </si>
  <si>
    <t>https://mediaspace.esri.com/channel/ArcGIS%2BBusiness%2BAnalyst%2BPro/238781243</t>
  </si>
  <si>
    <t>ArcGIS Business Analyst Pro is an extension to ArcGIS Pro that provides a range of capabilities and data to help you aggregate, enrich, and analyze spatial data.</t>
  </si>
  <si>
    <t>ArcGIS Business Analyst Web App and ArcGIS Business Analyst Mobile App (esri.com)</t>
  </si>
  <si>
    <t>https://www.esri.com/arcgis-blog/products/bus-analyst/announcements/whats-new-in-arcgis-business-analyst-web-app-and-arcgis-business-analyst-mobile-app-march-2022/</t>
  </si>
  <si>
    <t>ArcGIS Business Analyst Blog.</t>
  </si>
  <si>
    <t>Welcome—ArcGIS Business Analyst help | Documentation</t>
  </si>
  <si>
    <t>https://doc.arcgis.com/en/business-analyst/web/welcome.htm</t>
  </si>
  <si>
    <t>ArcGIS Business Analyst is a solution that applies GIS technology to extensive demographic, consumer spending, and business data to deliver on-demand analysis, presentation-ready reports and maps. Select from a wide variety of existing reports, or create custom reports to meet your marketing needs.</t>
  </si>
  <si>
    <t>Interpolating Surfaces Using ArcGIS | Learning Plan (esri.com)</t>
  </si>
  <si>
    <t>https://www.esri.com/training/catalog/5e14dcd4e552ed469f09c168/interpolating-surfaces-using-arcgis/</t>
  </si>
  <si>
    <t>Internal ArcGIS Geostatistical Analyst</t>
  </si>
  <si>
    <t>Model spatial data and uncertainty. It is not always possible or practical to predict and model spatial phenomena through real world observations. This plan will teach you to apply ArcGIS Geostatistical Analyst for spatial interpolation. You will learn how to interactively investigate your data, determine which interpolation methods are most appropriate, and configure the interpolation parameters to make more defensible and informative decisions.</t>
  </si>
  <si>
    <t xml:space="preserve">Internal ArcGIS Image Analyst </t>
  </si>
  <si>
    <t>ArcGIS Image Analyst - Esri Videos: GIS, Events, ArcGIS Products &amp; Industries</t>
  </si>
  <si>
    <t>https://mediaspace.esri.com/channel/ArcGIS%2BImage%2BAnalyst/246183022</t>
  </si>
  <si>
    <t>Videos for ArcGIS Image Analyst.</t>
  </si>
  <si>
    <t>ArcGIS Image Analyst Blogs (esri.com)</t>
  </si>
  <si>
    <t>https://www.esri.com/arcgis-blog/?s=#arcgis%20image%20analyst</t>
  </si>
  <si>
    <t>ArcGIS Image Analyst Blog</t>
  </si>
  <si>
    <t>ArcGIS Image Analyst toolbox—ArcGIS Pro | Documentation</t>
  </si>
  <si>
    <t>https://pro.arcgis.com/en/pro-app/latest/tool-reference/image-analyst/an-overview-of-the-image-analyst-toolbox.htm</t>
  </si>
  <si>
    <t>The ArcGIS Image Analyst extension provides tools with which to analyze imagery data.</t>
  </si>
  <si>
    <t xml:space="preserve">Internal ArcGIS Parcel Fabric </t>
  </si>
  <si>
    <t>ArcGIS Pro | Finding the Best Place | Learning Plan (esri.com)</t>
  </si>
  <si>
    <t>Cust</t>
  </si>
  <si>
    <t>https://www.esri.com/training/catalog/6366b330b40ef807de94e49a/arcgis-pro--finding-the-best-place/</t>
  </si>
  <si>
    <t>Internal ArcGIS Spatial Analyst</t>
  </si>
  <si>
    <t>One of the most common GIS applications is finding suitable locations for new retail stores, residential developments, parks, wildlife habitat, and more. Learn techniques to perform suitability modeling and identify optimal locations by applying ArcGIS spatial analysis tools and geodesign concepts. (3 ILD)</t>
  </si>
  <si>
    <t>ArcGIS Spatial Analyst - Esri Videos: GIS, Events, ArcGIS Products &amp; Industries</t>
  </si>
  <si>
    <t>https://mediaspace.esri.com/channel/ArcGIS%2BSpatial%2BAnalyst/246130662</t>
  </si>
  <si>
    <t>Videos for ArcGIS Spatial Analyst.</t>
  </si>
  <si>
    <t>Distance Analysis Essentials | Learning Plan (esri.com)</t>
  </si>
  <si>
    <t>https://www.esri.com/training/catalog/61d4dddd118ffc20ea87afa5/distance-analysis-essentials/</t>
  </si>
  <si>
    <t>Identify the best overland path. Discover powerful ArcGIS Spatial Analyst techniques for analyzing distance between locations. Learn to create straight-line distance between two locations or cost-weighted distance surfaces to understand the cost of getting from one location to another based on the criteria you specify.</t>
  </si>
  <si>
    <t>ArcGIS Urban Essential Skills | Learning Plan (esri.com)</t>
  </si>
  <si>
    <t>https://www.esri.com/training/catalog/5e39aa4f3982513390c631b9/arcgis-urban-essential-skills/</t>
  </si>
  <si>
    <t>Internal ArcGIS Urban</t>
  </si>
  <si>
    <t>Transform your community into a showcase for smart city planning. ArcGIS Urban provides a comprehensive set of tools to city, county, and regional planners along with the private sector to orchestrate the urban development lifecycle. This plan will help you learn the essential skills to apply ArcGIS Urban in your own community.</t>
  </si>
  <si>
    <t>ArcGIS Urban Resources | Tutorials, Documentation, Videos, and More (esri.com)</t>
  </si>
  <si>
    <t>https://www.esri.com/en-us/arcgis/products/arcgis-urban/resources</t>
  </si>
  <si>
    <t>Discovery Paths - Experience what's possible with ArcGIS Urban through curated collections of guided tutorials.</t>
  </si>
  <si>
    <t>Search ArcGIS Blogs (esri.com)</t>
  </si>
  <si>
    <t>https://www.esri.com/arcgis-blog/?s=#arcgis%20urban%20</t>
  </si>
  <si>
    <t>ArcGIS Urban Blog</t>
  </si>
  <si>
    <t>ArcGIS Urban | Documentation</t>
  </si>
  <si>
    <t>https://doc.arcgis.com/en/urban/get-started/get-started-what-is-urban.htm</t>
  </si>
  <si>
    <t>ArcGIS Urban is a web-based solution that applies GIS technology to urban planning to streamline plan creation, analyze the impact of plans, visualize current projects, and facilitate public engagement. In addition to helping you design, manage, and measure urban developments, ArcGIS Urban allows you to visualize citywide plans and projects in one place for collaboration among stakeholders.</t>
  </si>
  <si>
    <t>ArcGIS Enterprise - Esri Videos: GIS, Events, ArcGIS Products &amp; Industries</t>
  </si>
  <si>
    <t>https://mediaspace.esri.com/channel/ArcGIS%2BEnterprise/238781383</t>
  </si>
  <si>
    <t>Videos for ArcGIS Enterprise</t>
  </si>
  <si>
    <t>https://www.esri.com/training/catalog/6366b41db40ef807de94ea4d/arcgis-enterprise--arcgis-geoanalytics-server/</t>
  </si>
  <si>
    <t>ArcGIS GeoAnalytics Server (sharepoint.com)</t>
  </si>
  <si>
    <t>What is ArcGIS GeoAnalytics Server?—ArcGIS GeoAnalytics Server | Documentation for ArcGIS Enterprise</t>
  </si>
  <si>
    <t>https://enterprise.arcgis.com/en/geoanalytics/latest/install/windows/what-is-arcgis-geoanalytics-server-.htm</t>
  </si>
  <si>
    <t>ArcGIS GeoAnalytics Server provides big data processing and analysis capability for ArcGIS Enterprise. It includes a distributed computing framework that powers a collection of analysis tools for analyzing large volumes of data. Through aggregation, regression, detection, clustering, and so on, you can visualize, understand, and work with big data. Using GeoAnalytics Server, you can gain insights that may otherwise be hidden in your data, such as patterns, trends, and anomalies.</t>
  </si>
  <si>
    <t>Curiosity Lab: Debugging Output Connectors in GeoEvent Server | Esri Training Video</t>
  </si>
  <si>
    <t>https://www.esri.com/training/catalog/611bd60755a31b405c169ce3/curiosity-lab-debugging-output-connectors-in-geoevent-server/</t>
  </si>
  <si>
    <t>ArcGIS GeoEvent Server (sharepoint.com)</t>
  </si>
  <si>
    <t>Calvin Lietz, in partnership with the GeoEvent Server product team, has compiled tips and techniques for debugging in GeoEvent Server.</t>
  </si>
  <si>
    <t>Curiosity Lab: Exploring GeoEvent Server to Work with Live Mapping of COVID-19 Related Datasets | Esri Training Video</t>
  </si>
  <si>
    <t>https://www.esri.com/training/catalog/609b20b96430a6095f49ab5e/curiosity-lab-exploring-geoevent-server-to-work-with-live-mapping-of-covid19-related-datasets/</t>
  </si>
  <si>
    <t>Anshu Pallav provides an overview of GeoEvent Server and demos how it can be used for live mapping of COVID-19 related datasets.</t>
  </si>
  <si>
    <t>ArcGIS GeoEvent Server - Esri Videos: GIS, Events, ArcGIS Products &amp; Industries</t>
  </si>
  <si>
    <t>https://mediaspace.esri.com/channel/ArcGIS%2BGeoEvent%2BServer/246131472</t>
  </si>
  <si>
    <t>Videos for ArcGIS GeoEvent Server.</t>
  </si>
  <si>
    <t>ArcGIS GeoEvent Server Blogs (esri.com)</t>
  </si>
  <si>
    <t>https://www.esri.com/arcgis-blog/?s=#&amp;products=ext-server-geoevent</t>
  </si>
  <si>
    <t>ArcGIS GeoEvent Server Blog</t>
  </si>
  <si>
    <t>GeoEvent Server | Documentation for ArcGIS Enterprise</t>
  </si>
  <si>
    <t>https://enterprise.arcgis.com/en/geoevent/</t>
  </si>
  <si>
    <t>Real-time visualization and analytics in your frontline GIS apps.</t>
  </si>
  <si>
    <t>https://www.esri.com/training/catalog/6366b4f9b40ef807de94eef3/arcgis-enterprise--data-and-services/</t>
  </si>
  <si>
    <t>Internal ArcGIS Image Server (sharepoint.com)</t>
  </si>
  <si>
    <t>Introducing ArcGIS Image - Esri Videos: GIS, Events, ArcGIS Products &amp; Industries</t>
  </si>
  <si>
    <t>https://mediaspace.esri.com/media/t/1_gppqa9kd</t>
  </si>
  <si>
    <t xml:space="preserve">ArcGIS Image is a product suite that quickly integrates imagery into all your workflows. It empowers your organization to host, analyze and stream imagery and raster collections from their desktop, on premises, or in the cloud. Run image analysis and raster analytics at site, city, country, and global scales. Extract insights by performing analysis including classification, multidimensional, and advanced artificial intelligence (AI) workflows. Share the insights you gain with internal and external stakeholders as interactive apps, dashboards and reports to drive faster and more effective decision making. </t>
  </si>
  <si>
    <t>ArcGIS Image Server | Documentation for ArcGIS Enterprise</t>
  </si>
  <si>
    <t>https://enterprise.arcgis.com/en/image/latest/get-started/windows/what-is-arcgis-image-server-.htm</t>
  </si>
  <si>
    <t>ArcGIS Image Server is part of ArcGIS Enterprise, and provides a distributed computing and storage system that powers the analytical processing and serving of large collections of imagery, elevation data, rasters, and other remotely sensed data.</t>
  </si>
  <si>
    <t>ArcGIS Knowledge Graph Software &amp; Analytics | ArcGIS Knowledge (esri.com)</t>
  </si>
  <si>
    <t>ArcGIS Knowledge Blogs (esri.com)</t>
  </si>
  <si>
    <t>https://www.esri.com/arcgis-blog/?s=#&amp;products=arcgis-knowledge</t>
  </si>
  <si>
    <t>Internal ArcGIS Knowledge (sharepoint.com)</t>
  </si>
  <si>
    <t>ArcGIS Knowledge Blog</t>
  </si>
  <si>
    <t>Get started with ArcGIS Knowledge—ArcGIS Pro | Documentation</t>
  </si>
  <si>
    <t>https://pro.arcgis.com/en/pro-app/latest/help/data/knowledge/get-started-with-arcgis-knowledge.htm</t>
  </si>
  <si>
    <t>ArcGIS Knowledge allows you to create a knowledge graph in ArcGIS Enterprise using ArcGIS Pro. A knowledge graph allows you to create a model that simulates a real-world system in a nonspatial manner.</t>
  </si>
  <si>
    <t>https://www.esri.com/training/catalog/6366b557b40ef807de94f199/arcgis-enterprise--arcgis-monitor/</t>
  </si>
  <si>
    <t>Internal ArcGIS Monitor</t>
  </si>
  <si>
    <t>ArcGIS Monitor | Optimize Your Enterprise GIS (esri.com)</t>
  </si>
  <si>
    <t>https://www.esri.com/en-us/arcgis/products/arcgis-monitor/overview#resources</t>
  </si>
  <si>
    <t>Implementation options - Bringing ArcGIS Monitor into your organization can be simple. Esri offers implementation options to meet your business requirements.</t>
  </si>
  <si>
    <t>ArcGIS Monitor - Esri Videos: GIS, Events, ArcGIS Products &amp; Industries</t>
  </si>
  <si>
    <t>https://mediaspace.esri.com/channel/ArcGIS%2BMonitor/246130292</t>
  </si>
  <si>
    <t>Videos for ArcGIS Monitor</t>
  </si>
  <si>
    <t>https://www.esri.com/training/catalog/58ed457553261cd076e00ab6/arcgis-enterprise-architecting-your-deployment/</t>
  </si>
  <si>
    <t>ArcGIS Notebooks (sharepoint.com)</t>
  </si>
  <si>
    <t>ArcGIS Notebook Blogs (esri.com)</t>
  </si>
  <si>
    <t>ArcGIS Notebook Blog</t>
  </si>
  <si>
    <t>Notebook Server | Documentation for ArcGIS Enterprise</t>
  </si>
  <si>
    <t>https://enterprise.arcgis.com/en/notebook/</t>
  </si>
  <si>
    <t>Notebook Server - The power of data science in your enterprise GIS.</t>
  </si>
  <si>
    <t>ArcGIS Enterprise | Roads and Highways | Learning Plan (esri.com)</t>
  </si>
  <si>
    <t>https://www.esri.com/training/catalog/6366b605b40ef807de94f57b/arcgis-enterprise--roads-and-highways/</t>
  </si>
  <si>
    <t>Internal ArcGIS Roads and Highways</t>
  </si>
  <si>
    <t xml:space="preserve">Support your ArcGIS Roads and Highways deployment with these introductory courses. </t>
  </si>
  <si>
    <t>ArcGIS Roads and Highways - Esri Videos: GIS, Events, ArcGIS Products &amp; Industries</t>
  </si>
  <si>
    <t>https://mediaspace.esri.com/channel/ArcGIS%2BRoads%2Band%2BHighways/249525823</t>
  </si>
  <si>
    <t>Videos for ArcGIS Roads and Highways.</t>
  </si>
  <si>
    <t>ArcGIS Roads and Highways Blog - Esri Community</t>
  </si>
  <si>
    <t>https://community.esri.com/t5/arcgis-roads-and-highways-blog/bg-p/arcgis-roads-and-highways-blog</t>
  </si>
  <si>
    <t>ArcGIS Roads and Highways Blog</t>
  </si>
  <si>
    <t>What is ArcGIS Roads and Highways?—ArcGIS Pro | Documentation</t>
  </si>
  <si>
    <t>https://pro.arcgis.com/en/pro-app/latest/help/production/roads-highways/what-is-roads-and-highways.htm</t>
  </si>
  <si>
    <t xml:space="preserve">ArcGIS Roads and Highways is a linear referencing system (LRS) solution for departments of transportation that extends the ArcGIS platform. </t>
  </si>
  <si>
    <t>Roads and Highways | Documentation for ArcGIS Enterprise</t>
  </si>
  <si>
    <t>https://enterprise.arcgis.com/en/roads-highways/</t>
  </si>
  <si>
    <t>Make your LRS road network available to web and mobile clients.</t>
  </si>
  <si>
    <t>Internal ArcGIS Utility Network</t>
  </si>
  <si>
    <t>ArcGIS Utility Network - Esri Videos: GIS, Events, ArcGIS Products &amp; Industries</t>
  </si>
  <si>
    <t>https://mediaspace.esri.com/channel/ArcGIS%2BUtility%2BNetwork/246131802</t>
  </si>
  <si>
    <t>Videos for ArcGIS Utility Network.</t>
  </si>
  <si>
    <t>Deploying ArcGIS Enterprise on Kubernetes | Esri Training Instructor-Led Course</t>
  </si>
  <si>
    <t>https://www.esri.com/training/catalog/64e5146ae0631b28f19674c5/deploying-arcgis-enterprise-on-kubernetes/</t>
  </si>
  <si>
    <t>Achieve high-availability enterprise GIS at scale.
ArcGIS Enterprise on Kubernetes is a cloud-native ArcGIS Enterprise deployment option that enables organizations to efficiently deliver GIS capabilities and content and flexibly scale to meet demand while maintaining high performance. This course introduces cloud-native concepts, Kubernetes tools, and key infrastructure requirements. In course exercises, you'll create and manage a new ArcGIS Enterprise on Kubernetes deployment.</t>
  </si>
  <si>
    <t>ArcGIS Pro and ArcGIS Enterprise | ArcGIS Data Interoperability | Learning Plan (esri.com)</t>
  </si>
  <si>
    <t>https://www.esri.com/training/catalog/6366b6a5b40ef807de94f803/arcgis-pro-and-arcgis-enterprise--arcgis-data-interoperability/</t>
  </si>
  <si>
    <t>Internal ArcGIS Data Interoperability</t>
  </si>
  <si>
    <t xml:space="preserve">Support your ArcGIS Data Interoperability deployment with these seminars and web courses. </t>
  </si>
  <si>
    <t>ArcGIS Data Interoperability Extension—ArcMap | Documentation (arcgis.com)</t>
  </si>
  <si>
    <t>https://desktop.arcgis.com/en/arcmap/latest/extensions/data-interoperability/what-is-the-data-interoperability-extension-.htm</t>
  </si>
  <si>
    <t>The ArcGIS Data Interoperability extension for Desktop is an integrated spatial ETL (extract, transform, and load) toolset that runs within the geoprocessing framework using Safe Software's FME technology. It enables you to integrate data from multiple sources and formats, use that data with geoprocessing tools, and publish it with ArcGIS Server</t>
  </si>
  <si>
    <t>ArcGIS Data Reviewer Fundamentals | Learning Plan (esri.com)</t>
  </si>
  <si>
    <t>https://www.esri.com/training/catalog/61d49a75bf582d187f53f6bc/arcgis-data-reviewer-fundamentals/</t>
  </si>
  <si>
    <t>Internal ArcGIS Data Reviewer</t>
  </si>
  <si>
    <t>Implement a consistent, repeatable data review process. Find, record, and track anomalies discovered in your data. Share data quality rules across teams and other contributors. Enroll in this learning plan to get familiar with the user interface, apply commonly used tools, and learn the basics of ensuring your data adheres to your organization's quality standards.</t>
  </si>
  <si>
    <t>Working with ArcGIS Data Reviewer | Learning Plan (esri.com)</t>
  </si>
  <si>
    <t>https://www.esri.com/training/catalog/5d153fbedffbef26b13ae983/working-with-arcgis-data-reviewer/</t>
  </si>
  <si>
    <t>Automate, simplify, standardize and unify workflows to improve data quality. Reduce risks in decision-making by performing a review of your data to discover patterns and gain insight into sources of poor quality. Learn efficient techniques to automate detection of errors, improve visual review workflows, and improve transparency by tracking and communicating data quality. (1 ILD)</t>
  </si>
  <si>
    <t>ArcGIS Data Reviewer - Esri Videos: GIS, Events, ArcGIS Products &amp; Industries</t>
  </si>
  <si>
    <t>https://mediaspace.esri.com/channel/ArcGIS%2BData%2BReviewer/246132752</t>
  </si>
  <si>
    <t xml:space="preserve">Videos for ArcGIS Data Reviewer. </t>
  </si>
  <si>
    <t>ArcGIS Reviewer Blogs (esri.com)</t>
  </si>
  <si>
    <t>https://www.esri.com/arcgis-blog/?s=#&amp;products=data-reviewer</t>
  </si>
  <si>
    <t>ArcGIS Data Reviewer Blog</t>
  </si>
  <si>
    <t>ArcGIS Data Reviewer Resources | Documentation, Tutorials &amp; Training (esri.com)</t>
  </si>
  <si>
    <t>https://www.esri.com/en-us/arcgis/products/arcgis-data-reviewer/resources#documentation</t>
  </si>
  <si>
    <t>ArcGIS Data Reviewer Documentation</t>
  </si>
  <si>
    <t>Data Reviewer Poster.pdf (arcgis.com)</t>
  </si>
  <si>
    <t>https://pro.arcgis.com/en/pro-app/latest/help/data/validating-data/pdf/data-reviewer-poster.pdf</t>
  </si>
  <si>
    <t>Data Reviewer Poster</t>
  </si>
  <si>
    <t>Image Analysis for Defense and Intelligence | Esri Training Instructor-Led Course</t>
  </si>
  <si>
    <t>https://www.esri.com/training/catalog/6227c6b09c9bd304a5bdf7bc/image-analysis-for-defense-and-intelligence/</t>
  </si>
  <si>
    <t>ArcGIS Defense Mapping (sharepoint.com)</t>
  </si>
  <si>
    <t>Translate pixels into actionable insight. This course prepares geospatial intelligence and imagery professionals to work with a variety of imagery data in the context of realistic scenarios. Gain hands-on practice with ArcGIS Pro imagery tools and learn techniques and recommended workflows to create useful information that supports mission planning and tactical operations. (2 ILD)</t>
  </si>
  <si>
    <t>ArcGIS Defense Mapping Blogs (esri.com)</t>
  </si>
  <si>
    <t>https://www.esri.com/arcgis-blog/?s=#&amp;tag=arcgis-defense-mapping</t>
  </si>
  <si>
    <t>ArcGIS Defense Mapping Blog</t>
  </si>
  <si>
    <t>Topographic Mapping - Esri Videos: GIS, Events, ArcGIS Products &amp; Industries</t>
  </si>
  <si>
    <t>https://mediaspace.esri.com/channel/Topographic+Mapping/238781443</t>
  </si>
  <si>
    <t>ArcGIS Production Mapping and ArcGIS Defense Mapping extensions for ArcGIS Pro and ArcGIS Enterprise.</t>
  </si>
  <si>
    <t>Get started with Defense Mapping—ArcGIS Pro | Documentation</t>
  </si>
  <si>
    <t>https://pro.arcgis.com/en/pro-app/latest/help/production/defense-mapping/get-started-with-defense-mapping.htm</t>
  </si>
  <si>
    <t>Defense Mapping and the Topographic Production toolbox streamline GIS data and map production for topographic mapping agencies and contractors by providing tools that enable specialized data collection and attribution, geodatabase maintenance, and data validation. Defense Mapping provides geodatabase models, topologies, and business rules required for Topographic Data Store (TDS) and Multinational Geospatial Co-Production Program (MGCP) products.</t>
  </si>
  <si>
    <t>ArcGIS Defense Mapping Server Extension | Documentation for ArcGIS Enterprise</t>
  </si>
  <si>
    <t>https://enterprise.arcgis.com/en/defense-mapping/latest/get-started/arcgis-defense-mapping-server.htm</t>
  </si>
  <si>
    <t>The ArcGIS Defense Mapping server extension allows you to publish Topographic Map products as a map service. As a map service, your map products can be shared to an ArcGIS Enterprise deployment and published to your ArcGIS Enterprise account. Map products can be consumed by any client app that can consume an ArcGIS Server map service, including existing ArcGIS Desktop web and mobile clients. In addition, web developers can use the ArcGIS Server REST API to develop web maps and apps.</t>
  </si>
  <si>
    <t>https://www.esri.com/training/catalog/6366b19cb40ef807de94df3b/arcgis-pro-and-enterprise--arcgis-intelligence/</t>
  </si>
  <si>
    <t>https://mediaspace.esri.com/channel/ArcGIS%2BPro%2BIntelligence/238781763</t>
  </si>
  <si>
    <t>https://www.esri.com/en-us/arcgis/products/arcgis-pro-intelligence/resources</t>
  </si>
  <si>
    <t>https://www.esri.com/arcgis-blog/?s=#&amp;products=pro-intelligence</t>
  </si>
  <si>
    <t>https://doc.arcgis.com/en/pro-intelligence/latest/get-started/get-started-with-arcgis-pro-intelligence.htm</t>
  </si>
  <si>
    <t>Location-Enabling Your Data | Learning Plan (esri.com)</t>
  </si>
  <si>
    <t>https://www.esri.com/training/catalog/5e14ddb7e552ed469f09c266/locationenabling-your-data/</t>
  </si>
  <si>
    <t>Internal ArcGIS Locate XT (sharepoint.com)</t>
  </si>
  <si>
    <t>Turn raw location fields into analysis ready data with ease.
Discover powerful techniques for transforming raw data into accurate maps with meaning. Learn to convert addresses, coordinates, lines, boundaries, and place names from structured and unstructured data.</t>
  </si>
  <si>
    <t>ArcGIS Locate XT Blogs (esri.com)</t>
  </si>
  <si>
    <t>https://www.esri.com/arcgis-blog/?s=#LocateXT</t>
  </si>
  <si>
    <t>ArcGIS Locate XT Blog</t>
  </si>
  <si>
    <t>ArcGIS LocateXT—ArcGIS Pro | Documentation</t>
  </si>
  <si>
    <t>https://pro.arcgis.com/en/pro-app/latest/help/data/locatext/extract-locations.htm</t>
  </si>
  <si>
    <t>The ArcGIS LocateXT extension allows you to use the Extract Locations pane to search unstructured data for spatial locations and generate point features representing those locations.</t>
  </si>
  <si>
    <t>ArcGIS Pro and ArcGIS Enterprise | ArcGIS Maritime | Learning Plan (esri.com)</t>
  </si>
  <si>
    <t>https://www.esri.com/training/catalog/6366b722b40ef807de94fae1/arcgis-pro-and-arcgis-enterprise--arcgis-maritime/</t>
  </si>
  <si>
    <t>ArcGIS Maritime (sharepoint.com)</t>
  </si>
  <si>
    <t xml:space="preserve">Support your ArcGIS Maritime deployment with these instructor-led courses. (6 ILD)
</t>
  </si>
  <si>
    <t>ArcGIS Maritime - Esri Videos: GIS, Events, ArcGIS Products &amp; Industries</t>
  </si>
  <si>
    <t>https://mediaspace.esri.com/channel/ArcGIS%2BMaritime/238781233</t>
  </si>
  <si>
    <t xml:space="preserve">Videos for ArcGIS Maritime. </t>
  </si>
  <si>
    <t>ArcGIS Maritime Blogs (esri.com)</t>
  </si>
  <si>
    <t>https://www.esri.com/arcgis-blog/?s=#&amp;tag=arcgis-maritime</t>
  </si>
  <si>
    <t>ArcGIS Maritime Blog</t>
  </si>
  <si>
    <t>ArcGIS Maritime—ArcGIS Pro | Documentation</t>
  </si>
  <si>
    <t>https://pro.arcgis.com/en/pro-app/latest/help/production/maritime/get-started-with-maritime-charting.htm</t>
  </si>
  <si>
    <t>ArcGIS Maritime is a system for managing and producing maritime data compliant with the International Hydrographic Organization's (IHO) S-100 series of standards and S-57, as well as the MIL-PRF-89023 performance specification for Digital Nautical Chart (DNC).</t>
  </si>
  <si>
    <t>ArcGIS Maritime—ArcGIS Server | Documentation for ArcGIS Enterprise</t>
  </si>
  <si>
    <t>https://enterprise.arcgis.com/en/server/latest/publish-services/windows/what-is-a-maritime-chart-service.htm</t>
  </si>
  <si>
    <t>ArcGIS Maritime server extension is a server object extension (SOE) for ArcGIS Server that provides Maritime Chart Service and Custom Chart Builder (CCB) capabilities.</t>
  </si>
  <si>
    <t>https://www.esri.com/training/catalog/60772cdba6cb360b5254f8b8/arcgis-mission-fundamentals/</t>
  </si>
  <si>
    <t>Internal ArcGIS Mission</t>
  </si>
  <si>
    <t>ArcGIS Mission Resources | Tutorials, Documentation, Videos &amp; More (esri.com)</t>
  </si>
  <si>
    <t>https://www.esri.com/en-us/arcgis/products/arcgis-mission/resources</t>
  </si>
  <si>
    <t>Discovery Paths - Experience what's possible with ArcGIS Mission through curated collections of guided tutorials.</t>
  </si>
  <si>
    <t>ArcGIS Mission - Esri Videos: GIS, Events, ArcGIS Products &amp; Industries</t>
  </si>
  <si>
    <t>https://mediaspace.esri.com/channel/ArcGIS%2BMission/238781723</t>
  </si>
  <si>
    <t>Videos for ArcGIS Mission.</t>
  </si>
  <si>
    <t>ArcGIS Mission Blogs (esri.com)</t>
  </si>
  <si>
    <t>https://www.esri.com/arcgis-blog/?s=#Mission&amp;products=arcgis-mission</t>
  </si>
  <si>
    <t>ArcGIS Mission Blog</t>
  </si>
  <si>
    <t>Create a mission—ArcGIS Mission | Documentation</t>
  </si>
  <si>
    <t>https://doc.arcgis.com/en/mission/latest/get-started/get-started-create-a-mission-walkthrough.htm</t>
  </si>
  <si>
    <t>This workflow describes how to create a mission in ArcGIS Mission Manager and add details after the mission is created.</t>
  </si>
  <si>
    <t>ArcGIS Pro and ArcGIS Enterprise | ArcGIS Network Analyst | Learning Plan (esri.com)</t>
  </si>
  <si>
    <t>https://www.esri.com/training/catalog/6366b7cab40ef807de94fee4/arcgis-pro-and-arcgis-enterprise--arcgis-network-analyst/</t>
  </si>
  <si>
    <t>Internal ArcGIS Network Analyst</t>
  </si>
  <si>
    <t>GIS analysis tools are widely used for path optimization—that is, to do things like find the most efficient route between stops on a transportation network, the safest path between point A and point B, and to identify suitable land routes for roads and pipelines. Resources in this learning plan teach network and spatial analysis techniques to plan optimized routes for a vehicle or fleet, locate the closest facilities, and define service areas.</t>
  </si>
  <si>
    <t>Introduction to ArcGIS Pipeline Referencing | Esri Training Instructor-Led Course</t>
  </si>
  <si>
    <t>https://www.esri.com/training/catalog/5b293d1de620ca23e653d936/introduction-to-arcgis-pipeline-referencing/</t>
  </si>
  <si>
    <t>Internal ArcGIS Pipeline Referencing</t>
  </si>
  <si>
    <t>Know your pipeline from beginning to end. The ArcGIS Pipeline Referencing extension to ArcGIS provides advanced linear referencing capabilities to pipeline operators. Using real-world examples, this course teaches essential concepts and workflows to map and visualize pipeline data, define behavior for events and route associations, and maintain accurate pipeline data over time. Familiarity with linear referencing concepts is assumed. (2 ILD)</t>
  </si>
  <si>
    <t>ArcGIS Pipeline Referencing - Esri Videos: GIS, Events, ArcGIS Products &amp; Industries</t>
  </si>
  <si>
    <t>https://mediaspace.esri.com/channel/ArcGIS%2BPipeline%2BReferencing/249526783</t>
  </si>
  <si>
    <t>Videos for ArcGIS Pipeline Referencing.</t>
  </si>
  <si>
    <t>ArcGIS Pipeline Referencing Blog - Esri Community</t>
  </si>
  <si>
    <t>https://community.esri.com/t5/arcgis-pipeline-referencing-blog/bg-p/arcgis-pipeline-referencing-blog</t>
  </si>
  <si>
    <t>ArcGIS Pipeline Referencing Blog</t>
  </si>
  <si>
    <t>Get started with Pipeline Referencing—ArcGIS Pro | Documentation</t>
  </si>
  <si>
    <t>https://pro.arcgis.com/en/pro-app/latest/help/production/location-referencing-pipelines/get-started-with-arcgis-pipeline-referencing.htm</t>
  </si>
  <si>
    <t>rcGIS Pipeline Referencing is an extension targeted at meeting the location referencing needs of the transmission pipeline industry. The extension provides capabilities to manage linear referencing system networks used to locate assets, characteristics, and other data on and around transmission pipeline networks. This is achieved by providing a linear referencing system (LRS) that evolves and extends the original set of LRS capabilities present in ArcGIS today.</t>
  </si>
  <si>
    <t>ArcGIS Pipeline Referencing—ArcGIS Pipeline Referencing Server | Documentation for ArcGIS Enterprise</t>
  </si>
  <si>
    <t>https://enterprise.arcgis.com/en/pipeline-referencing/latest/get-started/arcgis-pipeline-referencing-for-server.htm</t>
  </si>
  <si>
    <t>ArcGIS Pipeline Referencing is an ArcGIS Server extension that provides the capability to publish your LRS Networks and registered event layers as a map service. As a map service, your linear referenced data can be shared to an ArcGIS Enterprise deployment and published to your organizational account at ArcGIS Online.</t>
  </si>
  <si>
    <t>ArcGIS Workflow Manager Fundamentals | Learning Plan (esri.com)</t>
  </si>
  <si>
    <t>https://www.esri.com/training/catalog/61b8d6d03e0b1341e9ade57e/arcgis-workflow-manager-fundamentals/</t>
  </si>
  <si>
    <t>Internal ArcGIS Workflow Manager</t>
  </si>
  <si>
    <t>Optimize the production of your GIS work. ArcGIS Workflow Manager is a scalable enterprise workflow management system that automates and simplifies many aspects of performing and managing repeatable GIS and non-GIS work in an organization. Explore how to use ArcGIS Workflow Manager to create streamlined production processes.</t>
  </si>
  <si>
    <t>ArcGIS Workflow Manager - Esri Videos: GIS, Events, ArcGIS Products &amp; Industries</t>
  </si>
  <si>
    <t>https://mediaspace.esri.com/channel/ArcGIS%2BWorkflow%2BManager/246132032</t>
  </si>
  <si>
    <t>Videos for ArcGIS Workflow Manager.</t>
  </si>
  <si>
    <t>ArcGIS Workflow Manager Resources | Tutorials, Documentation, Videos &amp; More (esri.com)</t>
  </si>
  <si>
    <t>https://www.esri.com/en-us/arcgis/products/arcgis-workflow-manager/resources</t>
  </si>
  <si>
    <t>Discovery Paths -Experience what's possible with curated collections of guided tutorials.</t>
  </si>
  <si>
    <t>ArcGIS Workflow Manager Blogs (esri.com)</t>
  </si>
  <si>
    <t>https://www.esri.com/arcgis-blog/?s=#&amp;products=workflow-manager</t>
  </si>
  <si>
    <t>ArcGIS Workflow Manager Blog</t>
  </si>
  <si>
    <t>ArcGIS Workflow Manager—ArcGIS Pro | Documentation</t>
  </si>
  <si>
    <t>https://pro.arcgis.com/en/pro-app/latest/help/workflow/an-introduction-to-arcgis-workflow-manager.htm</t>
  </si>
  <si>
    <t>ArcGIS Workflow Manager is a scalable enterprise workflow management system that automates and simplifies many aspects of performing and managing GIS and non-GIS work in an organization. It optimizes GIS operations by providing real-time tools for managing people, processes, and products required to complete work. It drives improvements in production efficiency by maintaining standardized, centralized, and repeatable workflows across your organization to reduce errors and inefficiencies and save time.</t>
  </si>
  <si>
    <t>ArcGIS Workflow Manager—Workflow Manager Server | Documentation for ArcGIS Enterprise</t>
  </si>
  <si>
    <t>https://enterprise.arcgis.com/en/workflow/latest/help/an-introduction-to-arcgis-workflow-manager.htm</t>
  </si>
  <si>
    <t>ArcGIS Solutions Resources | Tutorials, Documentation, Videos &amp; More (esri.com)</t>
  </si>
  <si>
    <t>https://www.esri.com/en-us/arcgis/products/arcgis-solutions/resources</t>
  </si>
  <si>
    <t>ArcGIS Solutions - Esri Videos: GIS, Events, ArcGIS Products &amp; Industries</t>
  </si>
  <si>
    <t>https://mediaspace.esri.com/channel/ArcGIS%2BSolutions/251152603</t>
  </si>
  <si>
    <t>Videos for ArcGIS Solutions.</t>
  </si>
  <si>
    <t>Discovery paths - Experience what's possible with curated collections of guided tutorials.</t>
  </si>
  <si>
    <t>Get started—ArcGIS Solutions | Documentation</t>
  </si>
  <si>
    <t>https://doc.arcgis.com/en/arcgis-solutions/latest/get-started/get-started.htm</t>
  </si>
  <si>
    <t>ArcGIS Solutions align with your business needs, transform your use of ArcGIS, and help maximize your investment in location-based data and technology. They leverage the power of ArcGIS and your authoritative data to help you improve operations, gain new insight, and enhance services.</t>
  </si>
  <si>
    <t>ArcGIS Arcade Fundamentals | Learning Plan (esri.com)</t>
  </si>
  <si>
    <t>https://www.esri.com/training/catalog/60353c60303e2a7692f9da01/arcgis-arcade-fundamentals/</t>
  </si>
  <si>
    <t>Create custom visualizations and labeling with ArcGIS Arcade expressions. ArcGIS Arcade is a way to write expressions in ArcGIS. With Arcade, you can manipulate the information in your map and create new attributes on the fly. These new attributes can be used to create custom labels, symbolizations, and pop-up windows. Arcade is used throughout ArcGIS, with expressions used interchangeably in different applications and different devices.</t>
  </si>
  <si>
    <t>Introduction | ArcGIS Arcade | ArcGIS Developers</t>
  </si>
  <si>
    <t>https://developers.arcgis.com/arcade/</t>
  </si>
  <si>
    <t>Arcade is a portable, lightweight, and secure expression language used to create custom content in ArcGIS applications. Like other expression languages, it can perform mathematical calculations, format text, and evaluate logical statements. It also supports multi-statement expressions, variables, and flow control statements. Arcade is unique when compared to other expression and scripting languages because of its inclusion of feature and geometry data types.</t>
  </si>
  <si>
    <t>Internal ArcGIS Business Analyst</t>
  </si>
  <si>
    <t>ArcGIS CityEngine Resources | Tutorials, Documentation, Videos &amp; More (esri.com)</t>
  </si>
  <si>
    <t>https://www.esri.com/en-us/arcgis/products/arcgis-cityengine/resources</t>
  </si>
  <si>
    <t>Internal ArcGIS CityEngine</t>
  </si>
  <si>
    <t>Discovery Paths - Experience what's possible in ArcGIS CityEngine with curated collections of guided tutorials.</t>
  </si>
  <si>
    <t>ArcGIS CityEngine - Esri Videos: GIS, Events, ArcGIS Products &amp; Industries</t>
  </si>
  <si>
    <t>https://mediaspace.esri.com/channel/ArcGIS%2BCityEngine/238781293</t>
  </si>
  <si>
    <t>Videos for ArcGIS CityEngine.</t>
  </si>
  <si>
    <t>https://www.esri.com/arcgis-blog/?s=#&amp;products=city-engine</t>
  </si>
  <si>
    <t>ArcGIS CityEngine Blog</t>
  </si>
  <si>
    <t>ArcGIS CityEngine Resources | Documentation</t>
  </si>
  <si>
    <t>https://doc.arcgis.com/en/cityengine/latest/get-started/get-started-about-cityengine.htm</t>
  </si>
  <si>
    <t>The main concept of CityEngine is the procedural approach toward modeling efficiently. The computer is given a code-based procedure that represents a series of commands—in this context, geometric modeling commands—which then will be executed. Instead of the classical intervention of the user, who manually interacts with the model and models 3D geometries, the task is described abstractly, in a rule file.</t>
  </si>
  <si>
    <t>Community Analyst | Documentation (arcgis.com)</t>
  </si>
  <si>
    <t>https://doc.arcgis.com/en/community-analyst/</t>
  </si>
  <si>
    <t>Internal ArcGIS Community Analyst</t>
  </si>
  <si>
    <t>Optimize Resource Allocation Decisions - Community Analyst is a cloud-based mapping solution that provides simple and easy-to-use GIS capabilities to every user.</t>
  </si>
  <si>
    <t>ArcGIS Community Analyst - Esri Videos: GIS, Events, ArcGIS Products &amp; Industries</t>
  </si>
  <si>
    <t>https://mediaspace.esri.com/channel/ArcGIS%2BCommunity%2BAnalyst/238781313</t>
  </si>
  <si>
    <t>Videos for ArcGIS Community Analyst. ArcGIS Community Analyst is a browser-based mapping app that applies GIS technology to demographic, consumer spending, and business data, allowing you to map locations, perform analysis, and create reports and infographics.</t>
  </si>
  <si>
    <t>Optimize Resource Allocation Decisions
Community Analyst is a cloud-based mapping solution that provides simple and easy-to-use GIS capabilities to every user.</t>
  </si>
  <si>
    <t>Reality Mapping Using ArcGIS | Learning Plan (esri.com)</t>
  </si>
  <si>
    <t>https://www.esri.com/training/catalog/5ee00f8fefb9bc0b7003ae36/reality-capture-using-arcgis/</t>
  </si>
  <si>
    <t>Internal ArcGIS Drone2Map</t>
  </si>
  <si>
    <t>Take GIS to the sky. - Esri offers two products that enable reality capture workflows in ArcGIS: Site Scan for ArcGIS and ArcGIS Drone2Map. Take flight with this plan to perform mission planning, conduct drone flights, process and analyze drone imagery, and share drone image products.</t>
  </si>
  <si>
    <t>ArcGIS Drone2Map Resources | Tutorials, Documentation &amp; More (esri.com)</t>
  </si>
  <si>
    <t>https://www.esri.com/en-us/arcgis/products/arcgis-drone2map/resources</t>
  </si>
  <si>
    <t>ArcGIS Drone2Map - Esri Videos: GIS, Events, ArcGIS Products &amp; Industries</t>
  </si>
  <si>
    <t>https://mediaspace.esri.com/channel/ArcGIS%2BDrone2Map/238781353</t>
  </si>
  <si>
    <t>Videos for ArcGIS Drone2Map.</t>
  </si>
  <si>
    <t>ArcGIS Drone2Map Blogs (esri.com)</t>
  </si>
  <si>
    <t>https://www.esri.com/arcgis-blog/?s=#&amp;products=drone2map</t>
  </si>
  <si>
    <t>ArcGIS Drone2Map Blog</t>
  </si>
  <si>
    <t>ArcGIS Drone2Map | Documentation</t>
  </si>
  <si>
    <t>https://doc.arcgis.com/en/drone2map/latest/get-started/what-is-drone2map.htm</t>
  </si>
  <si>
    <t>ArcGIS Drone2Map is a desktop app that turns raw still imagery from drones into valuable information products in ArcGIS. With drone hardware becoming more accessible, you can create 2D and 3D maps of features and areas that may be hard to access or fully cover because of size or terrain. Monitor environmental changes, the impact of natural disasters, scheduled events, and so on. Together with many other capabilities in ArcGIS, ArcGIS Drone2Map helps you reveal the insights hidden in your imagery. As drones continue to revolutionize how work is performed today, ArcGIS Drone2Map can help your organization gain the benefits of this emerging technology. Your organization can achieve cost reduction in aerial imaging collection, processing, and use.</t>
  </si>
  <si>
    <t>ArcGIS Earth Resources | Tutorials, Documentation, &amp; More (esri.com)</t>
  </si>
  <si>
    <t>https://www.esri.com/en-us/arcgis/products/arcgis-earth/resources</t>
  </si>
  <si>
    <t>Internal ArcGIS Earth</t>
  </si>
  <si>
    <t>ArcGIS Earth - Esri Videos: GIS, Events, ArcGIS Products &amp; Industries</t>
  </si>
  <si>
    <t>https://mediaspace.esri.com/channel/ArcGIS+Earth/238781363</t>
  </si>
  <si>
    <t>ArcGIS Earth Videos</t>
  </si>
  <si>
    <t>ArcGIS Earth Blogs (esri.com)</t>
  </si>
  <si>
    <t>https://www.esri.com/arcgis-blog/?s=#&amp;products=arcgis-earth</t>
  </si>
  <si>
    <t>ArcGIS Earth Blog</t>
  </si>
  <si>
    <t>ArcGIS Earth | Documentation</t>
  </si>
  <si>
    <t>https://doc.arcgis.com/en/arcgis-earth/get-started/get-started.htm</t>
  </si>
  <si>
    <t>ii</t>
  </si>
  <si>
    <t xml:space="preserve">ArcGIS Earth provides a lightweight, easy-to-use interface for an immersive 3D experience that complements the capabilities of ArcGIS Pro and Scene Viewer with a focused experience for working with geospatial data on the globe. ArcGIS Earth allows anyone in the enterprise to quickly view 3D maps over the internet or behind a firewall. </t>
  </si>
  <si>
    <t>https://www.esri.com/training/catalog/5fd01f34538f6a1f8e9cdcdf/arcgis-excalibur-fundamentals/</t>
  </si>
  <si>
    <t>Internal ArcGIS Excalibur</t>
  </si>
  <si>
    <t>ArcGIS Excalibur Resources | Tutorials, Documentation, Videos &amp; More (esri.com)</t>
  </si>
  <si>
    <t>https://www.esri.com/en-us/arcgis/products/arcgis-excalibur/resources</t>
  </si>
  <si>
    <t>ArcGIS Excalibur - Esri Videos: GIS, Events, ArcGIS Products &amp; Industries</t>
  </si>
  <si>
    <t>https://mediaspace.esri.com/channel/ArcGIS%2BExcalibur/238781393</t>
  </si>
  <si>
    <t>Videos for ArcGIS Excalibur.</t>
  </si>
  <si>
    <t>ArcGIS Excalibur Blogs (esri.com)</t>
  </si>
  <si>
    <t>https://www.esri.com/arcgis-blog/?s=#&amp;products=excalibur</t>
  </si>
  <si>
    <t>ArcGIS Excalibur Blog</t>
  </si>
  <si>
    <t>ArcGIS Excalibur | Documentation</t>
  </si>
  <si>
    <t>https://doc.arcgis.com/en/excalibur/latest/get-started/what-is-arcgis-excalibur.htm</t>
  </si>
  <si>
    <t>ArcGIS Excalibur is a web-based, imagery application that modernizes and enhances image-based workflows through intuitive experiences. These experiences allow you to search for, discover, and work with imagery in fully integrated workflows for image analytics.</t>
  </si>
  <si>
    <t>Internal ArcGIS Field Maps</t>
  </si>
  <si>
    <t>Efficiently collect data using ArcGIS field-productivity apps. ArcGIS supports a complete field data management workflow. Learn how to use ArcGIS Apps to help plan and coordinate field operations. You will learn best practices to configure and deploy ArcGIS field apps to meet your mobile data-collection needs. (2 ILD)</t>
  </si>
  <si>
    <t>ArcGIS Field Maps Resources | Tutorials, Documentation, Videos &amp; More (esri.com)</t>
  </si>
  <si>
    <t>https://www.esri.com/en-us/arcgis/products/arcgis-field-maps/resources</t>
  </si>
  <si>
    <t>ArcGIS Field Maps - Esri Videos: GIS, Events, ArcGIS Products &amp; Industries</t>
  </si>
  <si>
    <t>https://mediaspace.esri.com/channel/ArcGIS%2BField%2BMaps/238781423</t>
  </si>
  <si>
    <t>Videos for ArcGIS Field Maps. ArcGIS Field Maps is an all-in-one app that uses data-driven maps to help mobile workers perform data collection and editing, find assets and information, and report their real-time locations.</t>
  </si>
  <si>
    <t>ArcGIS Field Maps Blogs (esri.com)</t>
  </si>
  <si>
    <t>https://www.esri.com/arcgis-blog/?s=#&amp;products=field-maps</t>
  </si>
  <si>
    <t>ArcGIS Field Maps Blog</t>
  </si>
  <si>
    <t>ArcGIS Field Maps | Documentation</t>
  </si>
  <si>
    <t>https://doc.arcgis.com/en/field-maps/android/help/create-a-map.htm</t>
  </si>
  <si>
    <t>Create a map for mobile workers to use in the Field Maps mobile app.</t>
  </si>
  <si>
    <t>ArcGIS for Office Resources | Tutorials, Documentation, Videos &amp; More (esri.com)</t>
  </si>
  <si>
    <t>https://www.esri.com/en-us/arcgis/products/arcgis-for-office/resources</t>
  </si>
  <si>
    <t>Internal ArcGIS for Office</t>
  </si>
  <si>
    <t>ArcGIS for Power BI Resources | Tutorials, Documentation, Videos &amp; More (esri.com)</t>
  </si>
  <si>
    <t>https://www.esri.com/en-us/arcgis/products/arcgis-for-power-bi/resources</t>
  </si>
  <si>
    <t xml:space="preserve">Internal ArcGIS for Power BI </t>
  </si>
  <si>
    <t>https://mediaspace.esri.com/channel/ArcGIS%2Bfor%2BPower%2BBI/238781513</t>
  </si>
  <si>
    <t>https://www.esri.com/training/catalog/629f918a93a332306a7b328c/get-started-with-arcgis-for-sharepoint/</t>
  </si>
  <si>
    <t>Internal ArcGIS for SharePoint</t>
  </si>
  <si>
    <t>ArcGIS for SharePoint Resources | Tutorials, Documentation, Videos &amp; More (esri.com)</t>
  </si>
  <si>
    <t>https://www.esri.com/en-us/arcgis/products/arcgis-for-sharepoint/resources</t>
  </si>
  <si>
    <t>https://mediaspace.esri.com/channel/ArcGIS%2Bfor%2BSharePoint/238781523</t>
  </si>
  <si>
    <t>Get started with ArcGIS for Teams—ArcGIS for Teams | Documentation</t>
  </si>
  <si>
    <t>https://doc.arcgis.com/en/teams/help/get-started.htm</t>
  </si>
  <si>
    <t>Internal ArcGIS for Teams</t>
  </si>
  <si>
    <t>Get started with ArcGIS for Teams - You can use ArcGIS for Teams to bring maps and location intelligence into Microsoft Teams. With ArcGIS for Teams embedded in Microsoft Teams, you can quickly and seamlessly bring ArcGIS content into a chat or meeting.</t>
  </si>
  <si>
    <t>https://www.esri.com/training/catalog/6366b8c1b40ef807de950349/arcgis-geobim/</t>
  </si>
  <si>
    <t>ArcGIS GeoBIM (sharepoint.com)</t>
  </si>
  <si>
    <t>ArcGIS GeoBIM | Tutorials, Documentation, Videos &amp; Resources (esri.com)</t>
  </si>
  <si>
    <t>https://www.esri.com/en-us/arcgis/products/arcgis-geobim/resources</t>
  </si>
  <si>
    <t>ArcGIS GeoBIM - Esri Videos: GIS, Events, ArcGIS Products &amp; Industries</t>
  </si>
  <si>
    <t>https://mediaspace.esri.com/channel/ArcGIS%2BGeoBIM/238781583</t>
  </si>
  <si>
    <t>Videos for ArcGIS GeoBIM.</t>
  </si>
  <si>
    <t>ArcGIS GeoBIM Blogs (esri.com)</t>
  </si>
  <si>
    <t>https://www.esri.com/arcgis-blog/?s=#&amp;tag=geobim</t>
  </si>
  <si>
    <t>ArcGIS GeoBIM—ArcGIS GeoBIM | Documentation</t>
  </si>
  <si>
    <t>https://doc.arcgis.com/en/geobim/latest/get-started/an-introduction-to-arcgis-geobim.htm</t>
  </si>
  <si>
    <t>ArcGIS GeoBIM is a solution for exploring building information modeling (BIM) models, engineering documents, and project management issues in a geographic context to analyze risks, costs, and timelines. GeoBIM allows you to integrate and visualize GIS data with engineering documents to make coordinated decisions across project teams.</t>
  </si>
  <si>
    <t>https://www.esri.com/training/catalog/599315736a53461c0bc8f5a3/build-a-green-infrastructure-strategy/</t>
  </si>
  <si>
    <t>Internal ArcGIS GeoPlanner</t>
  </si>
  <si>
    <t>ArcGIS GeoPlanner Resources | Tutorials, Documentation, Videos &amp; More (esri.com)</t>
  </si>
  <si>
    <t>https://www.esri.com/en-us/arcgis/products/arcgis-geoplanner/resources</t>
  </si>
  <si>
    <t>ArcGIS GeoPlanner Blogs (esri.com)</t>
  </si>
  <si>
    <t>https://www.esri.com/arcgis-blog/?s=#arcgis%20geoplanner&amp;products=apps</t>
  </si>
  <si>
    <t>ArcGIS GeoPlanner Blog</t>
  </si>
  <si>
    <t>ArcGIS GeoPlanner | Documentation</t>
  </si>
  <si>
    <t>https://doc.arcgis.com/en/geoplanner/latest/documentation/what-is-a-geodesign-project.htm</t>
  </si>
  <si>
    <t>An ArcGIS GeoPlanner project logically manages a planning activity and its associated scenarios. Planning activity elements are defined in the project template. Elements include the feature types available for scenario sketching, the set of common operational data layers, and the basemap. A GeoPlanner project provides tools for creating a new project, inviting others to join the project team, opening an existing project, editing project properties, and managing permissions of a project.</t>
  </si>
  <si>
    <t>ArcGIS Insights Fundamentals | Learning Plan (esri.com)</t>
  </si>
  <si>
    <t>https://www.esri.com/training/catalog/5ee8e25f5cbae876f91f468c/arcgis-insights-fundamentals/</t>
  </si>
  <si>
    <t>Internal ArcGIS Insights</t>
  </si>
  <si>
    <t>Unlock new insights. Discover how to use ArcGIS Insights to work with your data to answer questions and share results——including visualization, drag-and-drop analytics, and on-the-fly filtering and aggregations. (2 ILD)</t>
  </si>
  <si>
    <t>ArcGIS Insights Resources | Tutorials, Documentation, Videos &amp; More (esri.com)</t>
  </si>
  <si>
    <t>https://www.esri.com/en-us/arcgis/products/arcgis-insights/resources</t>
  </si>
  <si>
    <t>ArcGIS Insights | Documentation</t>
  </si>
  <si>
    <t>https://doc.arcgis.com/en/insights/latest/get-started/get-started.htm</t>
  </si>
  <si>
    <t>ArcGIS Insights is an analytics workbench that allows you to perform iterative and exploratory data analysis. You can answer questions with data from ArcGIS, Excel spreadsheets, business databases, and more by simply dragging the data to perform analysis.</t>
  </si>
  <si>
    <t>https://www.esri.com/training/catalog/5a1da485e79aee27e883a01d/get-started-with-arcgis-maps-for-adobe-creative-cloud/</t>
  </si>
  <si>
    <t>ArcGIS Maps for Adobe Creative Cloud Resources | Tutorials, Documentation, Videos &amp; More (esri.com)</t>
  </si>
  <si>
    <t>https://www.esri.com/en-us/arcgis/products/maps-for-adobecc/resources</t>
  </si>
  <si>
    <t>ArcGIS Navigator Resources | Tutorials, Downloads, Videos &amp; More (esri.com)</t>
  </si>
  <si>
    <t>https://www.esri.com/en-us/arcgis/products/arcgis-navigator/resources</t>
  </si>
  <si>
    <t>Internal ArcGIS Navigator</t>
  </si>
  <si>
    <t>Discovery Paths - Experience what's possible with a curated collection of guided tutorials.</t>
  </si>
  <si>
    <t>https://www.esri.com/arcgis-blog/?s=#&amp;products=navigator</t>
  </si>
  <si>
    <t>ArcGIS Navigator | Documentation</t>
  </si>
  <si>
    <t>https://doc.arcgis.com/en/navigator/android-phone/help/prepare-navigator.htm</t>
  </si>
  <si>
    <t>Documentation for Navigator.</t>
  </si>
  <si>
    <t>Internal ArcGIS QuickCapture</t>
  </si>
  <si>
    <t>ArcGIS QuickCapture Resources | Tutorials, Documentation, Videos &amp; More (esri.com)</t>
  </si>
  <si>
    <t>https://www.esri.com/en-us/arcgis/products/arcgis-quickcapture/resources</t>
  </si>
  <si>
    <t>ArcGIS QuickCapture - Esri Videos: GIS, Events, ArcGIS Products &amp; Industries</t>
  </si>
  <si>
    <t>https://mediaspace.esri.com/channel/ArcGIS%2BQuickCapture/238781773</t>
  </si>
  <si>
    <t>Videos for ArcGIS QuickCapture. ArcGIS QuickCapture is the fastest way to collect field observations. With this simple app, you can quickly record field observations from a moving vehicle while you scout locations, conduct aerial surveys, or assess damage. Send data back to the office for analysis in real time and eliminate time spent manually processing handwritten notes.</t>
  </si>
  <si>
    <t>https://www.esri.com/arcgis-blog/?s=#quickcapture</t>
  </si>
  <si>
    <t>ArcGIS QuickCapture | Documentation</t>
  </si>
  <si>
    <t>https://doc.arcgis.com/en/quickcapture/help/guidedtour-prepare.htm</t>
  </si>
  <si>
    <t>QuickCapture provides three ways to create a project. You can create a project by saving as a new project from an existing project, from a selection of sample projects available as ready to use templates, and directly from existing web feature layers. Each method results in a project that you can share with others and use in the mobile app.</t>
  </si>
  <si>
    <t>ArcGIS StoryMaps Fundamentals | Learning Plan (esri.com)</t>
  </si>
  <si>
    <t>https://www.esri.com/training/catalog/5e14de4036e7e15d09b53af9/arcgis-storymaps-fundamentals/</t>
  </si>
  <si>
    <t>Internal Story Maps</t>
  </si>
  <si>
    <t>Tell map-infused stories that engage, inform, and inspire.
Unleash your creativity and craft stories that connect with your audience. The StoryMaps app gives you free rein to combine maps, text, images, video, and audio to share highly engaging, structured narratives. Enroll in this plan to master the steps to build and share map-based stories. (2 ILD)</t>
  </si>
  <si>
    <t>Learn How to Be a Storyteller | ArcGIS StoryMaps Resources, Blog, Help (esri.com)</t>
  </si>
  <si>
    <t>https://www.esri.com/en-us/arcgis/products/arcgis-storymaps/resources</t>
  </si>
  <si>
    <t>Ready to make better stories? See what it takes to craft a strong narrative, then get a crash course in bringing your content to life. If you want to dive deeper, we've assembled a variety of helpful tutorials, videos, articles, and more, so you can take your mapmaking skills to the next level.</t>
  </si>
  <si>
    <t>Internal ArcGIS Survey123</t>
  </si>
  <si>
    <t>Create Smart Surveys and Forms Using ArcGIS Survey123 | Learning Plan (esri.com)</t>
  </si>
  <si>
    <t>https://www.esri.com/training/catalog/5e14de9636e7e15d09b53b62/create-smart-surveys-and-forms-using-arcgis-survey123/</t>
  </si>
  <si>
    <t>Easily create, share, and analyze surveys.
Author forms for field data collection with ArcGIS Survey123 to create, share, and analyze surveys on the Web. Learn design best practices and how to deploy your surveys to a mobile device.</t>
  </si>
  <si>
    <t>ArcGIS Survey123 - Esri Videos: GIS, Events, ArcGIS Products &amp; Industries</t>
  </si>
  <si>
    <t>https://mediaspace.esri.com/channel/ArcGIS%2BSurvey123/238781803</t>
  </si>
  <si>
    <t>Videos for ArcGIS Survey123. ArcGIS Survey123 is a complete, form-centric solution for creating, sharing and analyzing surveys. Use it to create smart forms with skip logic, defaults, and support for multiple languages. Collect data via web or mobile devices, even when disconnected from the Internet.</t>
  </si>
  <si>
    <t>ArcGIS Survey 123 Blogs (esri.com)</t>
  </si>
  <si>
    <t>https://www.esri.com/arcgis-blog/?s=#survey123</t>
  </si>
  <si>
    <t>ArcGIS Survey 123 Blog</t>
  </si>
  <si>
    <t>ArcGIS Survey123 | Documentation</t>
  </si>
  <si>
    <t>https://doc.arcgis.com/en/survey123/browser/create-surveys/quickreferencecreatesurveys.htm</t>
  </si>
  <si>
    <t>ArcGIS Survey123 supports a large amount of the XLSForm specification. This reference guide provides a summary of the XLSForm features that you can use in Survey123. Surveys can be created in either Survey123 Connect or the Survey123 website; some features are only available in one or the other, and some are available in both.</t>
  </si>
  <si>
    <t>ArcGIS Workforce Resources | Documentation, Help and FAQ (esri.com)</t>
  </si>
  <si>
    <t>https://www.esri.com/en-us/arcgis/products/arcgis-workforce/resources</t>
  </si>
  <si>
    <t>Internal ArcGIS Workforce</t>
  </si>
  <si>
    <t>Resources - Helping you manage projects and complete assignments in ArcGIS Workforce</t>
  </si>
  <si>
    <t>ArcGIS Workforce Blogs (esri.com)</t>
  </si>
  <si>
    <t>https://www.esri.com/arcgis-blog/?s=#arcgis%20workforce</t>
  </si>
  <si>
    <t>ArcGIS Workforce Blog</t>
  </si>
  <si>
    <t>ArcGIS Workforce | Documentation</t>
  </si>
  <si>
    <t>https://doc.arcgis.com/en/workforce/android-phone/help/create-your-first-project.htm</t>
  </si>
  <si>
    <t>ArcGIS Workforce is built on assignments: dispatchers create and assign assignments to mobile workers, and mobile workers see a personalized assignments list. The assignments, maps, dispatchers, and mobile workers are defined in the Workforce project. You'll create a project in the Workforce web app to get your organization started with Workforce.</t>
  </si>
  <si>
    <t>Site Scan for ArcGIS (sharepoint.com)</t>
  </si>
  <si>
    <t>Take GIS to the sky. Esri offers two products that enable reality capture workflows in ArcGIS: Site Scan for ArcGIS and ArcGIS Drone2Map. Take flight with this plan to perform mission planning, conduct drone flights, process and analyze drone imagery, and share drone image products.</t>
  </si>
  <si>
    <t>Site Scan for ArcGIS - Esri Videos: GIS, Events, ArcGIS Products &amp; Industries</t>
  </si>
  <si>
    <t>https://mediaspace.esri.com/channel/Site%2BScan%2Bfor%2BArcGIS/238782013</t>
  </si>
  <si>
    <t>Videos for Site Scan for ArcGIS.</t>
  </si>
  <si>
    <t>ArcGIS Fundamentals for Autodesk Users | Learning Plan (esri.com)</t>
  </si>
  <si>
    <t>https://www.esri.com/training/catalog/5dcf345fb58bb237395786ef/arcgis-fundamentals-for-autodesk-users/</t>
  </si>
  <si>
    <t>Whether you need to design smart buildings and infrastructure, visualize project impact, or efficiently maintain your authoritative data, the courses in this learning plan can help you understand fundamental geospatial concepts, jumpstart your productivity with ArcGIS software, and apply best practices to get the results you need. (5 ILD)</t>
  </si>
  <si>
    <t>ArcGIS Indoors (sharepoint.com)</t>
  </si>
  <si>
    <t>Bring GIS Indoors. Discover ArcGIS Indoors, a complete system for indoor mapping that lets you create, customize, and share smart building maps and location data. This indoor information allows people to better understand, navigate, manage, and use your built environment.</t>
  </si>
  <si>
    <t>ArcGIS Indoors - Esri Videos: GIS, Events, ArcGIS Products &amp; Industries</t>
  </si>
  <si>
    <t>https://mediaspace.esri.com/channel/ArcGIS%2BIndoors/238781623</t>
  </si>
  <si>
    <t>Videos for ArcGIS Indoors.</t>
  </si>
  <si>
    <t>Indoor Positioning System &amp; Indoor Tracking | ArcGIS IPS | Esri</t>
  </si>
  <si>
    <t>https://www.esri.com/en-us/arcgis/products/arcgis-ips/overview#documentation</t>
  </si>
  <si>
    <t>Find step-by-step guides and detailed documentation on how to get started with ArcGIS IPS.</t>
  </si>
  <si>
    <t>Get started with ArcGIS IPS—ArcGIS Pro | Documentation</t>
  </si>
  <si>
    <t>https://pro.arcgis.com/en/pro-app/latest/help/data/indoor-positioning/get-started-with-arcgis-ips.htm</t>
  </si>
  <si>
    <t>Get started with ArcGIS IPS</t>
  </si>
  <si>
    <t>ArcGIS Indoor Blogs (esri.com)</t>
  </si>
  <si>
    <t>https://www.esri.com/arcgis-blog/?s=#ArcGIS%20Indoors&amp;products=arcgis-indoors</t>
  </si>
  <si>
    <t>ArcGIS Indoors Blog</t>
  </si>
  <si>
    <t>https://www.esri.com/training/catalog/5eb19235a7a78b65b7e261a0/building-native-crossplatform-apps-with-arcgis-appstudio/</t>
  </si>
  <si>
    <t>Internal ArcGIS AppStudio</t>
  </si>
  <si>
    <t>ArcGIS AppStudio Resources | Downloads, Documentation, Templates &amp; Videos (esri.com)</t>
  </si>
  <si>
    <t>https://www.esri.com/en-us/arcgis/products/arcgis-appstudio/resources</t>
  </si>
  <si>
    <t>Tutorials - Experience what’s possible with ArcGIS AppStudio through curated series of tutorials.</t>
  </si>
  <si>
    <t>ArcGIS AppStudio - Esri Videos: GIS, Events, ArcGIS Products &amp; Industries</t>
  </si>
  <si>
    <t>https://mediaspace.esri.com/channel/ArcGIS%2BAppStudio/238781223</t>
  </si>
  <si>
    <t>Videos for ArcGIS App Studio.</t>
  </si>
  <si>
    <t>ArcGIS AppStudio Blogs (esri.com)</t>
  </si>
  <si>
    <t>https://www.esri.com/arcgis-blog/?s=#&amp;products=appstudio</t>
  </si>
  <si>
    <t>ArcGIS AppStudio Blog</t>
  </si>
  <si>
    <t>ArcGIS AppStudio | Documentation</t>
  </si>
  <si>
    <t>https://doc.arcgis.com/en/appstudio/configure-apps/guidedtour.htm</t>
  </si>
  <si>
    <t>With AppStudio, you can convert your maps into beautiful, consumer-friendly mobile apps that are ready for Mac, iOS, Android, Windows, and Ubuntu operating systems and publish them to all the popular app stores using your own brand—no developer skills required.</t>
  </si>
  <si>
    <t>ArcGIS Dashboards Fundamentals | Learning Plan (esri.com)</t>
  </si>
  <si>
    <t>https://www.esri.com/training/catalog/612e493d5e26781eda2f4940/arcgis-dashboards-fundamentals/</t>
  </si>
  <si>
    <t>Internal ArcGIS Dashboards</t>
  </si>
  <si>
    <t>Your information at a glance. ArcGIS Dashboards enable users to display location-based analytics using intuitive and interactive data visualizations on a single screen. Learn how to display multiple data visualizations that support dynamic data exploration, real-time operations monitoring, and informed decision-making. Enroll in this plan to learn how to create and configure your own dashboards. (1 ILD)</t>
  </si>
  <si>
    <t>ArcGIS Dashboards - Esri Videos: GIS, Events, ArcGIS Products &amp; Industries</t>
  </si>
  <si>
    <t>https://mediaspace.esri.com/channel/ArcGIS+Dashboards/238781333</t>
  </si>
  <si>
    <t>ArcGIS Dashboards Videos</t>
  </si>
  <si>
    <t>ArcGIS Dashboards Resources | Tutorials, Documentation, Videos &amp; More (esri.com)</t>
  </si>
  <si>
    <t>https://www.esri.com/en-us/arcgis/products/arcgis-dashboards/resources</t>
  </si>
  <si>
    <t>Resources - Learn to create and share compelling dashboards.</t>
  </si>
  <si>
    <t>https://www.esri.com/arcgis-blog/?s=#&amp;products=ops-dashboard</t>
  </si>
  <si>
    <t>ArcGIS Dashboards | Documentation</t>
  </si>
  <si>
    <t>https://doc.arcgis.com/en/dashboards/latest/get-started/what-is-a-dashboard.htm</t>
  </si>
  <si>
    <t>A dashboard is a view of geographic information and data that allows you to monitor events, make decisions, inform others, and see trends. Dashboards are designed to display multiple visualizations that work together on a single screen. They offer a comprehensive view of your data and provide key insights for at-a-glance decision-making. Similar to web maps and web layers, dashboards are part of the ArcGIS geoinformation model. They are items within your organization that can be identified by their icon Dashboard when browsing and searching for content.</t>
  </si>
  <si>
    <t>Building Web Solutions Using ArcGIS Experience Builder | Learning Plan (esri.com)</t>
  </si>
  <si>
    <t>https://www.esri.com/training/catalog/5ea8ac6123e3e30f8d20997b/building-web-solutions-using-arcgis-experience-builder/</t>
  </si>
  <si>
    <t>Internal ArcGIS Experience Builder</t>
  </si>
  <si>
    <t>Web apps reimagined. ArcGIS Experience Builder empowers you to quickly transform your data into compelling web apps without writing a single line of code. Perform drag-and-drop operations to choose the tools you need from a rich set of widgets. Learn how to design your own templates, and interact with 2D and 3D content, all within one app.</t>
  </si>
  <si>
    <t>ArcGIS Experience Builder Resources | Tutorials, Documentation, Videos &amp; More (esri.com)</t>
  </si>
  <si>
    <t>https://www.esri.com/en-us/arcgis/products/arcgis-experience-builder/resources</t>
  </si>
  <si>
    <t>ArcGIS Experience Builder - Esri Videos: GIS, Events, ArcGIS Products &amp; Industries</t>
  </si>
  <si>
    <t>https://mediaspace.esri.com/channel/ArcGIS%2BExperience%2BBuilder/238781403</t>
  </si>
  <si>
    <t>Videos for ArcGIS Experience Builder. ArcGIS Experience Builder empowers you to quickly transform your data into compelling web apps without writing a single line of code.  With ArcGIS Experience Builder, your web apps look great and run seamlessly on mobile devices</t>
  </si>
  <si>
    <t>ArcGIS Experience Blogs (esri.com)</t>
  </si>
  <si>
    <t>https://www.esri.com/arcgis-blog/?s=#&amp;products=experience-builder</t>
  </si>
  <si>
    <t>ArcGIS Experience Builder Blog</t>
  </si>
  <si>
    <t>ArcGIS Experience Builder—ArcGIS Experience Builder | Documentation</t>
  </si>
  <si>
    <t>https://doc.arcgis.com/en/experience-builder/latest/get-started/what-is-arcgis-experience-builder.htm</t>
  </si>
  <si>
    <t>ArcGIS Experience Builder allows you to create unique web experiences using flexible layouts, content, and widgets that interact with 2D and 3D data. Start with templates to create mobile-adaptive apps, modify template layouts for a custom design on different screen sizes, or build apps from scratch for more creative freedom.</t>
  </si>
  <si>
    <t>Internal ArcGIS Instant Apps</t>
  </si>
  <si>
    <t>ArcGIS Instant Apps Resources | Tutorials, Documentation, &amp; More (esri.com)</t>
  </si>
  <si>
    <t>https://www.esri.com/en-us/arcgis/products/arcgis-instant-apps/resources</t>
  </si>
  <si>
    <t>Resources - Helping you create purpose-driven apps with ArcGIS Instant Apps</t>
  </si>
  <si>
    <t>ArcGIS Instant Apps Blogs (esri.com)</t>
  </si>
  <si>
    <t>https://www.esri.com/arcgis-blog/?s=#&amp;products=instant-apps</t>
  </si>
  <si>
    <t>ArcGIS Instant Apps Blog</t>
  </si>
  <si>
    <t>ArcGIS Instant Apps—ArcGIS Instant Apps | Documentation</t>
  </si>
  <si>
    <t>https://doc.arcgis.com/en/instant-apps/latest/get-started/about-instant-apps.htm</t>
  </si>
  <si>
    <t>ArcGIS Instant Apps is the next generation of configurable web mapping apps. Use Instant Apps to share your maps as apps and provide your audience with an intuitive and focused experience to engage with your maps and data. </t>
  </si>
  <si>
    <t>Total Training Days</t>
  </si>
  <si>
    <t>Geoprocessing Tools</t>
  </si>
  <si>
    <t>ArcGIS Indoors Specialty</t>
  </si>
  <si>
    <t>ArcGIS Hub Specialty</t>
  </si>
  <si>
    <t>ArcGIS Online Foundation</t>
  </si>
  <si>
    <t>Tech</t>
  </si>
  <si>
    <t>Role</t>
  </si>
  <si>
    <t>ArcGIS Pro Foundation</t>
  </si>
  <si>
    <t>What is GIS?</t>
  </si>
  <si>
    <t>GISA</t>
  </si>
  <si>
    <t>How to do GIS?</t>
  </si>
  <si>
    <t>APEW</t>
  </si>
  <si>
    <t>Geo Data Foundation</t>
  </si>
  <si>
    <t>GDAT</t>
  </si>
  <si>
    <t>ESHA</t>
  </si>
  <si>
    <t>ArcGIS Pro | Level IV - Intermediate User*</t>
  </si>
  <si>
    <t>Creating/Editing Data</t>
  </si>
  <si>
    <t>EDAP</t>
  </si>
  <si>
    <t>ArcGIS Pro | Level V - Advanced User*</t>
  </si>
  <si>
    <t>Establishing Standards</t>
  </si>
  <si>
    <t>PRED</t>
  </si>
  <si>
    <t>FIDA</t>
  </si>
  <si>
    <t>Spatial  Analysis</t>
  </si>
  <si>
    <t>SNAP</t>
  </si>
  <si>
    <t>Imagery Analysis</t>
  </si>
  <si>
    <t>IMAG</t>
  </si>
  <si>
    <t>LIDAR</t>
  </si>
  <si>
    <t>LIDR</t>
  </si>
  <si>
    <t>Cartography</t>
  </si>
  <si>
    <t>MVIZ</t>
  </si>
  <si>
    <t>Specialty</t>
  </si>
  <si>
    <t>INDR</t>
  </si>
  <si>
    <t>LOAN</t>
  </si>
  <si>
    <t>Analytics</t>
  </si>
  <si>
    <t>This is analytics</t>
  </si>
  <si>
    <t>Dashboards</t>
  </si>
  <si>
    <t>DASH</t>
  </si>
  <si>
    <t>Developer</t>
  </si>
  <si>
    <t>PYTS</t>
  </si>
  <si>
    <t>PADA</t>
  </si>
  <si>
    <t>BRAV</t>
  </si>
  <si>
    <t>Spaital Analysis</t>
  </si>
  <si>
    <t xml:space="preserve">Data Analysis </t>
  </si>
  <si>
    <t>Deploy/Implementation</t>
  </si>
  <si>
    <t>EBAS</t>
  </si>
  <si>
    <t>Services</t>
  </si>
  <si>
    <t>Creating/Publishing Services</t>
  </si>
  <si>
    <t>do you know what kinds of services can you publish, do you know how. (Several services)</t>
  </si>
  <si>
    <t>System Architecture Administration</t>
  </si>
  <si>
    <t>Administration Optimization</t>
  </si>
  <si>
    <t>EADM</t>
  </si>
  <si>
    <t>Geodata Management</t>
  </si>
  <si>
    <t>Geodata Management Skill Overall</t>
  </si>
  <si>
    <t>Enteprise Data Administration</t>
  </si>
  <si>
    <t>Administration</t>
  </si>
  <si>
    <t>MMGD</t>
  </si>
  <si>
    <t>Data Sharing</t>
  </si>
  <si>
    <t>GREP</t>
  </si>
  <si>
    <t>Multi-User Editing</t>
  </si>
  <si>
    <t>IVGD</t>
  </si>
  <si>
    <t>UTIL</t>
  </si>
  <si>
    <t>CUTI</t>
  </si>
  <si>
    <t>Partners:</t>
  </si>
  <si>
    <t>Parcel fabric</t>
  </si>
  <si>
    <t>and other 10 specialities</t>
  </si>
  <si>
    <t>make sure each level has an IL class</t>
  </si>
  <si>
    <t xml:space="preserve">ED </t>
  </si>
  <si>
    <t>utility network</t>
  </si>
  <si>
    <t>Vejledning:</t>
  </si>
  <si>
    <t xml:space="preserve">Ca. antal personer </t>
  </si>
  <si>
    <t>Eksempel persona</t>
  </si>
  <si>
    <t>Job beskrivelse/Workflows (Add note - right click, edit note)</t>
  </si>
  <si>
    <t>Ny til GIS</t>
  </si>
  <si>
    <t>Indtroduktion til GIS og ArcGIS platformen</t>
  </si>
  <si>
    <t>ArcGIS Pro &amp; ArcGIS Enterprise</t>
  </si>
  <si>
    <t xml:space="preserve">bruger-roller eller Team </t>
  </si>
  <si>
    <t>(Hold musen over de røde trekanter og læs info og eksempler)</t>
  </si>
  <si>
    <t>Feltdata og applikationer</t>
  </si>
  <si>
    <t>Introduktion til ArcGIS online og Map Viewer</t>
  </si>
  <si>
    <t>Introduktion til Geofokus</t>
  </si>
  <si>
    <t xml:space="preserve">2. Tick boksene af under Persona, og indiker de områder som der arebjdes med og hvor kompetenceløft kan være aktuelt. Overvej gerne hvad der er aktuelt på den kortere bane, som fx i løbet af de næste 12 måneder. </t>
  </si>
  <si>
    <t>Byg web-apps med Experience Builder widgets</t>
  </si>
  <si>
    <t>Udfyld selv: behov, funktionaliteter, workflows</t>
  </si>
  <si>
    <t>Introduktion til ArcGIS Pro</t>
  </si>
  <si>
    <t>ArcGIS Enterprise | Administrator</t>
  </si>
  <si>
    <t>ArcGIS Enterprise | Introduktion og nybegynder</t>
  </si>
  <si>
    <t>ArcGIS Enterprise | Geodata Management</t>
  </si>
  <si>
    <t>Kort og visualisering</t>
  </si>
  <si>
    <t>3D Visualiseringer og analyser</t>
  </si>
  <si>
    <t>Image Analyser</t>
  </si>
  <si>
    <t>Spatiale relationer</t>
  </si>
  <si>
    <t>Data editering</t>
  </si>
  <si>
    <t>ArcGIS Online kompetencer</t>
  </si>
  <si>
    <t>ArcGIS Pro kompetencer</t>
  </si>
  <si>
    <t>ArcGIS Enterprise kompetencer</t>
  </si>
  <si>
    <t>Migrering fra ArcMap til ArcGIS Pro</t>
  </si>
  <si>
    <t>Offentliget sikkerhed</t>
  </si>
  <si>
    <t>1.Udfyld med persona/brugere/roller/doæner fra jeres organisation - og antal personer. Det kan være forskellige roller eller domæner som i har i jeres organisation: fx GIS-specialist, WebGIS bruger, ArcGIS Pro bruger, felt-medarbejder, data specialtst, Enterprise administrator, GIS konsulent, ArcGIS begynder; eller Utility-team, data-team eller udvikler-team. Jo mere specifik des mere præcis bliver kompetenceplanen</t>
  </si>
  <si>
    <t>Enterprise administrator</t>
  </si>
  <si>
    <t>ArcGIS Enterprise | Sikkerhed,  Governance IT-admin</t>
  </si>
  <si>
    <t>Geodata management</t>
  </si>
  <si>
    <t>ArcGIS Enterprise | System Design</t>
  </si>
  <si>
    <t>Python scripting til ArcGIS</t>
  </si>
  <si>
    <t>Introduk til Arcade med ArcGIS</t>
  </si>
  <si>
    <t>Developer område</t>
  </si>
  <si>
    <t>Denne fil er designet til at kortlægge jeres nuværende licenser, brugerpersonas og specifikke læringsområder for jeres team.</t>
  </si>
  <si>
    <t>Klik på fanen "Matrix - Bruger-roller". Øverst i arket kan du angive enkeltpersoner, personagrupper eller en kombination af begge. Hver kolonne bør repræsentere en bruger eller gruppe med et unikt sæt læringsprioriteter og arbejdsgange.</t>
  </si>
  <si>
    <t>Klik venligst på fanen "Matrix - Licenser" og marker de Esri-produktlicenser, som I abonnerer på, samt dem I ønsker at abonnere på i fremtiden.</t>
  </si>
  <si>
    <t>Du er velkommen til at returnere arket til Geoinfos kursusansvarlige Jesper Fogt Nielsen: jesperfn@geoinfo.dk</t>
  </si>
  <si>
    <t xml:space="preserve">Fomålet er sparring og vejledning som kan udmønte sig i overblik samt en Kompetenceplan for jeres organisation. </t>
  </si>
  <si>
    <t>Tak for din interesse for ArcGIS kompetenceudvikling. Jeg ser frem til at arbejde sammen og følge med, mens dit team udvikler deres kompetencer.</t>
  </si>
  <si>
    <t>Udstille data via Dashboards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</si>
</sst>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u/>
      <sz val="11"/>
      <color theme="10"/>
      <name val="Calibri"/>
      <family val="2"/>
      <scheme val="minor"/>
    </font>
    <font>
      <b/>
      <u/>
      <sz val="16"/>
      <color theme="1"/>
      <name val="Calibri"/>
      <family val="2"/>
      <scheme val="minor"/>
    </font>
    <font>
      <b/>
      <u/>
      <sz val="14"/>
      <color theme="1"/>
      <name val="Calibri"/>
      <family val="2"/>
      <scheme val="minor"/>
    </font>
    <font>
      <b/>
      <i/>
      <sz val="11"/>
      <color theme="1"/>
      <name val="Calibri"/>
      <family val="2"/>
      <scheme val="minor"/>
    </font>
    <font>
      <sz val="14"/>
      <color theme="1"/>
      <name val="Calibri"/>
      <family val="2"/>
      <scheme val="minor"/>
    </font>
    <font>
      <b/>
      <sz val="9"/>
      <color indexed="81"/>
      <name val="Tahoma"/>
      <family val="2"/>
    </font>
    <font>
      <sz val="9"/>
      <color indexed="81"/>
      <name val="Tahoma"/>
      <family val="2"/>
    </font>
    <font>
      <b/>
      <sz val="11"/>
      <color theme="1"/>
      <name val="Avenir Next LT Pro"/>
      <family val="2"/>
    </font>
    <font>
      <sz val="11"/>
      <color theme="1"/>
      <name val="Avenir Next LT Pro"/>
      <family val="2"/>
    </font>
    <font>
      <b/>
      <i/>
      <sz val="11"/>
      <color theme="1"/>
      <name val="Avenir Next LT Pro"/>
      <family val="2"/>
    </font>
    <font>
      <u/>
      <sz val="11"/>
      <color theme="10"/>
      <name val="Avenir Next LT Pro"/>
      <family val="2"/>
    </font>
    <font>
      <sz val="11"/>
      <name val="Avenir Next LT Pro"/>
      <family val="2"/>
    </font>
    <font>
      <u/>
      <sz val="11"/>
      <color rgb="FF0070C0"/>
      <name val="Avenir Next LT Pro"/>
      <family val="2"/>
    </font>
    <font>
      <b/>
      <i/>
      <sz val="10"/>
      <color theme="1"/>
      <name val="Calibri"/>
      <family val="2"/>
      <scheme val="minor"/>
    </font>
    <font>
      <b/>
      <u/>
      <sz val="11"/>
      <color theme="1"/>
      <name val="Avenir Next LT Pro"/>
      <family val="2"/>
    </font>
    <font>
      <sz val="11"/>
      <name val="Calibri"/>
      <family val="2"/>
      <scheme val="minor"/>
    </font>
    <font>
      <u/>
      <sz val="11"/>
      <color rgb="FFFF0000"/>
      <name val="Avenir Next LT Pro"/>
      <family val="2"/>
    </font>
    <font>
      <sz val="11"/>
      <color rgb="FF4C4C4C"/>
      <name val="Avenir Next LT Pro"/>
      <family val="2"/>
    </font>
    <font>
      <sz val="11"/>
      <color rgb="FFFF0000"/>
      <name val="Calibri"/>
      <family val="2"/>
      <scheme val="minor"/>
    </font>
    <font>
      <sz val="9"/>
      <color theme="1"/>
      <name val="Verdana Pro"/>
      <family val="2"/>
    </font>
    <font>
      <b/>
      <sz val="9"/>
      <color theme="1"/>
      <name val="Verdana Pro"/>
      <family val="2"/>
    </font>
    <font>
      <u/>
      <sz val="11"/>
      <color theme="2" tint="-0.249977111117893"/>
      <name val="Avenir Next LT Pro"/>
      <family val="2"/>
    </font>
    <font>
      <u/>
      <sz val="11"/>
      <color theme="6"/>
      <name val="Avenir Next LT Pro"/>
      <family val="2"/>
    </font>
    <font>
      <sz val="11"/>
      <color rgb="FFFF0000"/>
      <name val="Avenir Next LT Pro"/>
      <family val="2"/>
    </font>
    <font>
      <b/>
      <i/>
      <sz val="11"/>
      <name val="Avenir Next LT Pro"/>
      <family val="2"/>
    </font>
    <font>
      <b/>
      <u/>
      <sz val="14"/>
      <color theme="0"/>
      <name val="Avenir Next LT Pro"/>
      <family val="2"/>
    </font>
    <font>
      <b/>
      <u/>
      <sz val="10"/>
      <color theme="1"/>
      <name val="Avenir Next LT Pro"/>
      <family val="2"/>
    </font>
    <font>
      <sz val="10"/>
      <color theme="1"/>
      <name val="Avenir Next LT Pro"/>
      <family val="2"/>
    </font>
    <font>
      <b/>
      <u/>
      <sz val="10"/>
      <color theme="0"/>
      <name val="Avenir Next LT Pro"/>
      <family val="2"/>
    </font>
    <font>
      <sz val="10"/>
      <color theme="0"/>
      <name val="Avenir Next LT Pro"/>
      <family val="2"/>
    </font>
    <font>
      <b/>
      <i/>
      <sz val="10"/>
      <color theme="0"/>
      <name val="Avenir Next LT Pro"/>
      <family val="2"/>
    </font>
    <font>
      <u/>
      <sz val="10"/>
      <color theme="10"/>
      <name val="Avenir Next LT Pro"/>
      <family val="2"/>
    </font>
    <font>
      <b/>
      <i/>
      <sz val="10"/>
      <color theme="1"/>
      <name val="Avenir Next LT Pro"/>
      <family val="2"/>
    </font>
    <font>
      <b/>
      <sz val="10"/>
      <color theme="0"/>
      <name val="Avenir Next LT Pro"/>
      <family val="2"/>
    </font>
    <font>
      <b/>
      <sz val="10"/>
      <color theme="1"/>
      <name val="Avenir Next LT Pro"/>
      <family val="2"/>
    </font>
    <font>
      <sz val="10"/>
      <name val="Avenir Next LT Pro"/>
      <family val="2"/>
    </font>
    <font>
      <sz val="10"/>
      <color rgb="FFFF0000"/>
      <name val="Avenir Next LT Pro"/>
      <family val="2"/>
    </font>
    <font>
      <u/>
      <sz val="10"/>
      <name val="Avenir Next LT Pro"/>
      <family val="2"/>
    </font>
    <font>
      <b/>
      <i/>
      <sz val="12"/>
      <color theme="0"/>
      <name val="Avenir Next LT Pro"/>
      <family val="2"/>
    </font>
    <font>
      <sz val="10"/>
      <color theme="10"/>
      <name val="Avenir Next LT Pro"/>
      <family val="2"/>
    </font>
    <font>
      <b/>
      <u/>
      <sz val="11"/>
      <color theme="0"/>
      <name val="Avenir Next LT Pro"/>
      <family val="2"/>
    </font>
    <font>
      <sz val="11"/>
      <color theme="0"/>
      <name val="Avenir Next LT Pro"/>
      <family val="2"/>
    </font>
    <font>
      <b/>
      <i/>
      <sz val="11"/>
      <color theme="0"/>
      <name val="Avenir Next LT Pro"/>
      <family val="2"/>
    </font>
    <font>
      <b/>
      <sz val="11"/>
      <color theme="0"/>
      <name val="Avenir Next LT Pro"/>
      <family val="2"/>
    </font>
  </fonts>
  <fills count="2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E6EEFA"/>
        <bgColor indexed="64"/>
      </patternFill>
    </fill>
    <fill>
      <patternFill patternType="solid">
        <fgColor rgb="FFAEC9F0"/>
        <bgColor indexed="64"/>
      </patternFill>
    </fill>
    <fill>
      <patternFill patternType="solid">
        <fgColor rgb="FFDFDFF9"/>
        <bgColor indexed="64"/>
      </patternFill>
    </fill>
    <fill>
      <patternFill patternType="solid">
        <fgColor rgb="FFB5B5F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rgb="FF101EA4"/>
        <bgColor indexed="64"/>
      </patternFill>
    </fill>
    <fill>
      <patternFill patternType="solid">
        <fgColor rgb="FF005AB4"/>
        <bgColor indexed="64"/>
      </patternFill>
    </fill>
    <fill>
      <patternFill patternType="solid">
        <fgColor rgb="FFFFF2E7"/>
        <bgColor indexed="64"/>
      </patternFill>
    </fill>
    <fill>
      <patternFill patternType="solid">
        <fgColor rgb="FF8A3500"/>
        <bgColor indexed="64"/>
      </patternFill>
    </fill>
    <fill>
      <patternFill patternType="solid">
        <fgColor rgb="FFE7EFFD"/>
        <bgColor indexed="64"/>
      </patternFill>
    </fill>
    <fill>
      <patternFill patternType="solid">
        <fgColor rgb="FFE9E7FD"/>
        <bgColor indexed="64"/>
      </patternFill>
    </fill>
    <fill>
      <patternFill patternType="solid">
        <fgColor rgb="FFE7E9FD"/>
        <bgColor indexed="64"/>
      </patternFill>
    </fill>
    <fill>
      <patternFill patternType="solid">
        <fgColor rgb="FF600BBD"/>
        <bgColor indexed="64"/>
      </patternFill>
    </fill>
    <fill>
      <patternFill patternType="solid">
        <fgColor rgb="FF0C47A8"/>
        <bgColor indexed="64"/>
      </patternFill>
    </fill>
    <fill>
      <patternFill patternType="solid">
        <fgColor rgb="FFF0F3F6"/>
        <bgColor indexed="64"/>
      </patternFill>
    </fill>
    <fill>
      <patternFill patternType="solid">
        <fgColor rgb="FF8598B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s>
  <cellStyleXfs count="2">
    <xf numFmtId="0" fontId="0" fillId="0" borderId="0"/>
    <xf numFmtId="0" fontId="2" fillId="0" borderId="0" applyNumberFormat="0" applyFill="0" applyBorder="0" applyAlignment="0" applyProtection="0"/>
  </cellStyleXfs>
  <cellXfs count="298">
    <xf numFmtId="0" fontId="0" fillId="0" borderId="0" xfId="0"/>
    <xf numFmtId="0" fontId="3" fillId="0" borderId="0" xfId="0" applyFont="1"/>
    <xf numFmtId="0" fontId="4" fillId="2" borderId="0" xfId="0" applyFont="1" applyFill="1"/>
    <xf numFmtId="0" fontId="0" fillId="2" borderId="0" xfId="0" applyFill="1"/>
    <xf numFmtId="0" fontId="4" fillId="0" borderId="0" xfId="0" applyFont="1"/>
    <xf numFmtId="0" fontId="5" fillId="2" borderId="0" xfId="0" applyFont="1" applyFill="1"/>
    <xf numFmtId="0" fontId="0" fillId="0" borderId="0" xfId="0" applyAlignment="1">
      <alignment horizontal="left"/>
    </xf>
    <xf numFmtId="0" fontId="2" fillId="0" borderId="0" xfId="1"/>
    <xf numFmtId="0" fontId="4" fillId="3" borderId="0" xfId="0" applyFont="1" applyFill="1"/>
    <xf numFmtId="0" fontId="0" fillId="3" borderId="0" xfId="0" applyFill="1"/>
    <xf numFmtId="0" fontId="5" fillId="3" borderId="0" xfId="0" applyFont="1" applyFill="1"/>
    <xf numFmtId="0" fontId="2" fillId="0" borderId="0" xfId="1" applyAlignment="1">
      <alignment vertical="center" wrapText="1"/>
    </xf>
    <xf numFmtId="0" fontId="4" fillId="4" borderId="0" xfId="0" applyFont="1" applyFill="1"/>
    <xf numFmtId="0" fontId="0" fillId="4" borderId="0" xfId="0" applyFill="1"/>
    <xf numFmtId="0" fontId="6" fillId="0" borderId="0" xfId="0" applyFont="1"/>
    <xf numFmtId="0" fontId="5" fillId="4" borderId="0" xfId="0" applyFont="1" applyFill="1"/>
    <xf numFmtId="0" fontId="4" fillId="5" borderId="0" xfId="0" applyFont="1" applyFill="1"/>
    <xf numFmtId="0" fontId="0" fillId="5" borderId="0" xfId="0" applyFill="1"/>
    <xf numFmtId="0" fontId="5" fillId="5" borderId="0" xfId="0" applyFont="1" applyFill="1"/>
    <xf numFmtId="0" fontId="4" fillId="6" borderId="0" xfId="0" applyFont="1" applyFill="1"/>
    <xf numFmtId="0" fontId="6" fillId="6" borderId="0" xfId="0" applyFont="1" applyFill="1"/>
    <xf numFmtId="0" fontId="5" fillId="6" borderId="0" xfId="0" applyFont="1" applyFill="1"/>
    <xf numFmtId="0" fontId="6" fillId="7" borderId="0" xfId="0" applyFont="1" applyFill="1"/>
    <xf numFmtId="0" fontId="0" fillId="7" borderId="0" xfId="0" applyFill="1" applyAlignment="1">
      <alignment vertical="center" wrapText="1"/>
    </xf>
    <xf numFmtId="0" fontId="0" fillId="0" borderId="0" xfId="0" applyAlignment="1">
      <alignment vertical="center" wrapText="1"/>
    </xf>
    <xf numFmtId="0" fontId="5" fillId="7" borderId="0" xfId="0" applyFont="1" applyFill="1" applyAlignment="1">
      <alignment vertical="center" wrapText="1"/>
    </xf>
    <xf numFmtId="0" fontId="5" fillId="7" borderId="0" xfId="0" applyFont="1" applyFill="1"/>
    <xf numFmtId="0" fontId="0" fillId="0" borderId="0" xfId="0" applyAlignment="1">
      <alignment horizontal="center"/>
    </xf>
    <xf numFmtId="0" fontId="0" fillId="0" borderId="0" xfId="0"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right" vertical="center"/>
    </xf>
    <xf numFmtId="0" fontId="0" fillId="0" borderId="1" xfId="0" applyBorder="1" applyAlignment="1">
      <alignment vertical="center"/>
    </xf>
    <xf numFmtId="0" fontId="0" fillId="0" borderId="0" xfId="0" applyAlignment="1">
      <alignment horizontal="center" vertical="center"/>
    </xf>
    <xf numFmtId="0" fontId="4" fillId="8" borderId="0" xfId="0" applyFont="1" applyFill="1"/>
    <xf numFmtId="0" fontId="0" fillId="8" borderId="0" xfId="0" applyFill="1"/>
    <xf numFmtId="0" fontId="5" fillId="8" borderId="0" xfId="0" applyFont="1" applyFill="1"/>
    <xf numFmtId="0" fontId="5" fillId="8" borderId="0" xfId="0" applyFont="1" applyFill="1" applyAlignment="1">
      <alignment horizontal="left"/>
    </xf>
    <xf numFmtId="0" fontId="0" fillId="0" borderId="0" xfId="0" applyAlignment="1">
      <alignment wrapText="1"/>
    </xf>
    <xf numFmtId="0" fontId="1" fillId="9" borderId="0" xfId="0" applyFont="1" applyFill="1" applyAlignment="1">
      <alignment horizontal="center"/>
    </xf>
    <xf numFmtId="0" fontId="0" fillId="9" borderId="1" xfId="0" applyFill="1" applyBorder="1" applyAlignment="1">
      <alignment vertical="center"/>
    </xf>
    <xf numFmtId="0" fontId="0" fillId="9" borderId="1" xfId="0" applyFill="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vertical="center"/>
    </xf>
    <xf numFmtId="0" fontId="1" fillId="3" borderId="5" xfId="0" applyFont="1" applyFill="1" applyBorder="1"/>
    <xf numFmtId="0" fontId="0" fillId="3" borderId="0" xfId="0" applyFill="1" applyAlignment="1">
      <alignment horizontal="center"/>
    </xf>
    <xf numFmtId="0" fontId="0" fillId="3" borderId="6" xfId="0" applyFill="1" applyBorder="1" applyAlignment="1">
      <alignment vertical="center"/>
    </xf>
    <xf numFmtId="0" fontId="1" fillId="3" borderId="7" xfId="0" applyFont="1" applyFill="1" applyBorder="1"/>
    <xf numFmtId="0" fontId="0" fillId="3" borderId="8" xfId="0" applyFill="1" applyBorder="1" applyAlignment="1">
      <alignment horizontal="center"/>
    </xf>
    <xf numFmtId="0" fontId="0" fillId="3" borderId="9" xfId="0" applyFill="1" applyBorder="1" applyAlignment="1">
      <alignment vertical="center"/>
    </xf>
    <xf numFmtId="0" fontId="4" fillId="3" borderId="2" xfId="0" applyFont="1" applyFill="1" applyBorder="1"/>
    <xf numFmtId="0" fontId="9" fillId="0" borderId="0" xfId="0" applyFont="1" applyAlignment="1">
      <alignment wrapText="1"/>
    </xf>
    <xf numFmtId="0" fontId="9" fillId="0" borderId="0" xfId="0" applyFont="1" applyAlignment="1">
      <alignment horizontal="right" vertical="center" wrapText="1"/>
    </xf>
    <xf numFmtId="0" fontId="12" fillId="0" borderId="0" xfId="1" applyFont="1" applyAlignment="1">
      <alignment vertical="center" wrapText="1"/>
    </xf>
    <xf numFmtId="0" fontId="12" fillId="0" borderId="0" xfId="1" applyFont="1" applyAlignment="1">
      <alignment wrapText="1"/>
    </xf>
    <xf numFmtId="0" fontId="12" fillId="0" borderId="0" xfId="1" applyFont="1" applyFill="1" applyAlignment="1">
      <alignment wrapText="1"/>
    </xf>
    <xf numFmtId="0" fontId="10" fillId="0" borderId="0" xfId="0" applyFont="1" applyAlignment="1">
      <alignment wrapText="1"/>
    </xf>
    <xf numFmtId="0" fontId="10" fillId="0" borderId="0" xfId="0" applyFont="1" applyAlignment="1">
      <alignment vertical="center" wrapText="1"/>
    </xf>
    <xf numFmtId="0" fontId="13" fillId="0" borderId="0" xfId="1" applyFont="1" applyAlignment="1">
      <alignment wrapText="1"/>
    </xf>
    <xf numFmtId="0" fontId="12" fillId="10" borderId="0" xfId="1" applyFont="1" applyFill="1" applyAlignment="1">
      <alignment wrapText="1"/>
    </xf>
    <xf numFmtId="0" fontId="10" fillId="0" borderId="0" xfId="0" applyFont="1" applyAlignment="1">
      <alignment horizontal="left" wrapText="1"/>
    </xf>
    <xf numFmtId="0" fontId="13" fillId="0" borderId="0" xfId="1" applyFont="1" applyFill="1" applyAlignment="1">
      <alignment wrapText="1"/>
    </xf>
    <xf numFmtId="0" fontId="11" fillId="0" borderId="0" xfId="0" applyFont="1" applyAlignment="1">
      <alignment wrapText="1"/>
    </xf>
    <xf numFmtId="0" fontId="11" fillId="0" borderId="0" xfId="0" applyFont="1" applyAlignment="1">
      <alignment horizontal="left" wrapText="1"/>
    </xf>
    <xf numFmtId="0" fontId="10" fillId="0" borderId="8" xfId="0" applyFont="1" applyBorder="1" applyAlignment="1">
      <alignment wrapText="1"/>
    </xf>
    <xf numFmtId="0" fontId="15" fillId="4" borderId="0" xfId="0" applyFont="1" applyFill="1"/>
    <xf numFmtId="0" fontId="10" fillId="0" borderId="0" xfId="0" applyFont="1" applyAlignment="1">
      <alignment horizontal="left" vertical="center" wrapText="1"/>
    </xf>
    <xf numFmtId="0" fontId="14" fillId="0" borderId="0" xfId="0" applyFont="1" applyAlignment="1">
      <alignment horizontal="left" wrapText="1"/>
    </xf>
    <xf numFmtId="0" fontId="14" fillId="0" borderId="0" xfId="0" applyFont="1" applyAlignment="1">
      <alignment horizontal="left" vertical="top" wrapText="1"/>
    </xf>
    <xf numFmtId="0" fontId="10" fillId="0" borderId="8" xfId="0" applyFont="1" applyBorder="1" applyAlignment="1">
      <alignment horizontal="left" wrapText="1"/>
    </xf>
    <xf numFmtId="0" fontId="9" fillId="0" borderId="10" xfId="0" applyFont="1" applyBorder="1" applyAlignment="1">
      <alignment horizontal="left"/>
    </xf>
    <xf numFmtId="0" fontId="16" fillId="0" borderId="0" xfId="0" applyFont="1" applyAlignment="1">
      <alignment horizontal="left"/>
    </xf>
    <xf numFmtId="0" fontId="10" fillId="0" borderId="0" xfId="0" applyFont="1"/>
    <xf numFmtId="0" fontId="9" fillId="0" borderId="0" xfId="0" applyFont="1"/>
    <xf numFmtId="0" fontId="10" fillId="0" borderId="0" xfId="0" applyFont="1" applyAlignment="1">
      <alignment vertical="center"/>
    </xf>
    <xf numFmtId="0" fontId="9" fillId="0" borderId="0" xfId="0" applyFont="1" applyAlignment="1">
      <alignment horizontal="right" vertical="center"/>
    </xf>
    <xf numFmtId="0" fontId="12" fillId="0" borderId="0" xfId="1" applyFont="1" applyAlignment="1">
      <alignment horizontal="left" wrapText="1"/>
    </xf>
    <xf numFmtId="0" fontId="11" fillId="0" borderId="0" xfId="0" applyFont="1"/>
    <xf numFmtId="0" fontId="10" fillId="0" borderId="0" xfId="0" applyFont="1" applyAlignment="1">
      <alignment horizontal="right"/>
    </xf>
    <xf numFmtId="0" fontId="10" fillId="0" borderId="0" xfId="0" applyFont="1" applyAlignment="1">
      <alignment horizontal="left"/>
    </xf>
    <xf numFmtId="0" fontId="11" fillId="0" borderId="0" xfId="0" applyFont="1" applyAlignment="1">
      <alignment horizontal="left"/>
    </xf>
    <xf numFmtId="0" fontId="16" fillId="0" borderId="0" xfId="0" applyFont="1"/>
    <xf numFmtId="0" fontId="12" fillId="0" borderId="0" xfId="1" applyFont="1"/>
    <xf numFmtId="0" fontId="10" fillId="0" borderId="8" xfId="0" applyFont="1" applyBorder="1"/>
    <xf numFmtId="0" fontId="12" fillId="0" borderId="0" xfId="1" applyFont="1" applyAlignment="1">
      <alignment horizontal="left"/>
    </xf>
    <xf numFmtId="0" fontId="11" fillId="0" borderId="0" xfId="0" applyFont="1" applyAlignment="1">
      <alignment vertical="center" wrapText="1"/>
    </xf>
    <xf numFmtId="0" fontId="17" fillId="3" borderId="0" xfId="0" applyFont="1" applyFill="1"/>
    <xf numFmtId="0" fontId="17" fillId="3" borderId="0" xfId="0" applyFont="1" applyFill="1" applyAlignment="1">
      <alignment vertical="center"/>
    </xf>
    <xf numFmtId="0" fontId="17" fillId="3" borderId="0" xfId="0" applyFont="1" applyFill="1" applyAlignment="1">
      <alignment textRotation="90"/>
    </xf>
    <xf numFmtId="0" fontId="0" fillId="0" borderId="8" xfId="0" applyBorder="1"/>
    <xf numFmtId="0" fontId="17" fillId="3" borderId="8" xfId="0" applyFont="1" applyFill="1" applyBorder="1"/>
    <xf numFmtId="0" fontId="9" fillId="0" borderId="0" xfId="0" applyFont="1" applyAlignment="1">
      <alignment horizontal="center"/>
    </xf>
    <xf numFmtId="0" fontId="9"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horizontal="center"/>
    </xf>
    <xf numFmtId="0" fontId="12" fillId="0" borderId="0" xfId="1" applyFont="1" applyAlignment="1">
      <alignment horizontal="center"/>
    </xf>
    <xf numFmtId="0" fontId="18" fillId="0" borderId="0" xfId="1" applyFont="1"/>
    <xf numFmtId="0" fontId="13" fillId="0" borderId="0" xfId="0" applyFont="1" applyAlignment="1">
      <alignment wrapText="1"/>
    </xf>
    <xf numFmtId="0" fontId="19" fillId="0" borderId="0" xfId="0" applyFont="1" applyAlignment="1">
      <alignment wrapText="1"/>
    </xf>
    <xf numFmtId="0" fontId="22" fillId="14" borderId="11" xfId="0" applyFont="1" applyFill="1" applyBorder="1" applyAlignment="1">
      <alignment horizontal="left"/>
    </xf>
    <xf numFmtId="0" fontId="21" fillId="13" borderId="5" xfId="0" applyFont="1" applyFill="1" applyBorder="1" applyAlignment="1">
      <alignment horizontal="left"/>
    </xf>
    <xf numFmtId="0" fontId="21" fillId="13" borderId="7" xfId="0" applyFont="1" applyFill="1" applyBorder="1" applyAlignment="1">
      <alignment horizontal="left"/>
    </xf>
    <xf numFmtId="0" fontId="22" fillId="12" borderId="12" xfId="0" applyFont="1" applyFill="1" applyBorder="1"/>
    <xf numFmtId="0" fontId="21" fillId="11" borderId="5" xfId="0" applyFont="1" applyFill="1" applyBorder="1"/>
    <xf numFmtId="0" fontId="22" fillId="12" borderId="11" xfId="0" applyFont="1" applyFill="1" applyBorder="1"/>
    <xf numFmtId="0" fontId="21" fillId="11" borderId="7" xfId="0" applyFont="1" applyFill="1" applyBorder="1"/>
    <xf numFmtId="0" fontId="21" fillId="13" borderId="7" xfId="0" applyFont="1" applyFill="1" applyBorder="1" applyAlignment="1">
      <alignment horizontal="left" vertical="center"/>
    </xf>
    <xf numFmtId="0" fontId="0" fillId="15" borderId="0" xfId="0" applyFill="1" applyAlignment="1">
      <alignment horizontal="left"/>
    </xf>
    <xf numFmtId="0" fontId="0" fillId="15" borderId="0" xfId="0" applyFill="1"/>
    <xf numFmtId="0" fontId="0" fillId="3" borderId="0" xfId="0" applyFill="1" applyAlignment="1">
      <alignment horizontal="left"/>
    </xf>
    <xf numFmtId="0" fontId="0" fillId="16" borderId="0" xfId="0" applyFill="1" applyAlignment="1">
      <alignment horizontal="left"/>
    </xf>
    <xf numFmtId="0" fontId="0" fillId="16" borderId="0" xfId="0" applyFill="1"/>
    <xf numFmtId="0" fontId="0" fillId="2" borderId="0" xfId="0" applyFill="1" applyAlignment="1">
      <alignment horizontal="left"/>
    </xf>
    <xf numFmtId="0" fontId="20" fillId="0" borderId="0" xfId="0" applyFont="1"/>
    <xf numFmtId="0" fontId="20" fillId="0" borderId="0" xfId="0" applyFont="1" applyAlignment="1">
      <alignment horizontal="left"/>
    </xf>
    <xf numFmtId="0" fontId="0" fillId="4" borderId="0" xfId="0" applyFill="1" applyAlignment="1">
      <alignment horizontal="left"/>
    </xf>
    <xf numFmtId="0" fontId="0" fillId="17" borderId="0" xfId="0" applyFill="1" applyAlignment="1">
      <alignment horizontal="left"/>
    </xf>
    <xf numFmtId="0" fontId="0" fillId="17" borderId="0" xfId="0" applyFill="1"/>
    <xf numFmtId="0" fontId="23" fillId="0" borderId="0" xfId="1" applyFont="1" applyAlignment="1">
      <alignment vertical="top"/>
    </xf>
    <xf numFmtId="0" fontId="23" fillId="0" borderId="0" xfId="1" applyFont="1" applyAlignment="1">
      <alignment horizontal="left" vertical="top"/>
    </xf>
    <xf numFmtId="0" fontId="24" fillId="0" borderId="0" xfId="1" applyFont="1" applyAlignment="1">
      <alignment vertical="top"/>
    </xf>
    <xf numFmtId="0" fontId="23" fillId="0" borderId="0" xfId="1" applyFont="1"/>
    <xf numFmtId="0" fontId="18" fillId="0" borderId="0" xfId="1" applyFont="1" applyAlignment="1">
      <alignment vertical="top"/>
    </xf>
    <xf numFmtId="0" fontId="25" fillId="0" borderId="0" xfId="0" applyFont="1" applyAlignment="1">
      <alignment horizontal="left"/>
    </xf>
    <xf numFmtId="0" fontId="25" fillId="0" borderId="0" xfId="0" applyFont="1"/>
    <xf numFmtId="0" fontId="13" fillId="0" borderId="0" xfId="0" applyFont="1"/>
    <xf numFmtId="0" fontId="26" fillId="0" borderId="0" xfId="0" applyFont="1"/>
    <xf numFmtId="0" fontId="13" fillId="0" borderId="0" xfId="0" applyFont="1" applyAlignment="1">
      <alignment horizontal="left"/>
    </xf>
    <xf numFmtId="0" fontId="16" fillId="0" borderId="0" xfId="0" applyFont="1" applyAlignment="1">
      <alignment horizontal="center"/>
    </xf>
    <xf numFmtId="0" fontId="10"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left"/>
    </xf>
    <xf numFmtId="0" fontId="13" fillId="0" borderId="0" xfId="0" applyFont="1" applyAlignment="1">
      <alignment vertical="center" wrapText="1"/>
    </xf>
    <xf numFmtId="0" fontId="19" fillId="0" borderId="0" xfId="0" applyFont="1" applyAlignment="1">
      <alignment vertical="center" wrapText="1"/>
    </xf>
    <xf numFmtId="0" fontId="25" fillId="0" borderId="0" xfId="0" applyFont="1" applyAlignment="1">
      <alignment wrapText="1"/>
    </xf>
    <xf numFmtId="0" fontId="17" fillId="0" borderId="0" xfId="0" applyFont="1"/>
    <xf numFmtId="0" fontId="9" fillId="0" borderId="0" xfId="0" applyFont="1" applyAlignment="1">
      <alignment horizontal="left"/>
    </xf>
    <xf numFmtId="0" fontId="2" fillId="0" borderId="0" xfId="1" applyAlignment="1">
      <alignment wrapText="1"/>
    </xf>
    <xf numFmtId="0" fontId="17" fillId="0" borderId="0" xfId="1" applyFont="1" applyAlignment="1">
      <alignment wrapText="1"/>
    </xf>
    <xf numFmtId="0" fontId="2" fillId="0" borderId="0" xfId="1" applyAlignment="1">
      <alignment horizontal="left" wrapText="1"/>
    </xf>
    <xf numFmtId="0" fontId="27" fillId="18" borderId="0" xfId="0" applyFont="1" applyFill="1"/>
    <xf numFmtId="0" fontId="27" fillId="19" borderId="0" xfId="0" applyFont="1" applyFill="1"/>
    <xf numFmtId="0" fontId="27" fillId="25" borderId="0" xfId="0" applyFont="1" applyFill="1"/>
    <xf numFmtId="0" fontId="29" fillId="0" borderId="0" xfId="0" applyFont="1"/>
    <xf numFmtId="0" fontId="30" fillId="18" borderId="0" xfId="0" applyFont="1" applyFill="1"/>
    <xf numFmtId="0" fontId="31" fillId="18" borderId="0" xfId="0" applyFont="1" applyFill="1" applyAlignment="1">
      <alignment horizontal="center"/>
    </xf>
    <xf numFmtId="0" fontId="28" fillId="0" borderId="0" xfId="0" applyFont="1"/>
    <xf numFmtId="0" fontId="32" fillId="18" borderId="0" xfId="0" applyFont="1" applyFill="1"/>
    <xf numFmtId="0" fontId="34" fillId="18" borderId="0" xfId="0" applyFont="1" applyFill="1"/>
    <xf numFmtId="0" fontId="30" fillId="19" borderId="0" xfId="0" applyFont="1" applyFill="1"/>
    <xf numFmtId="0" fontId="29" fillId="19" borderId="0" xfId="0" applyFont="1" applyFill="1"/>
    <xf numFmtId="0" fontId="32" fillId="19" borderId="0" xfId="0" applyFont="1" applyFill="1"/>
    <xf numFmtId="0" fontId="30" fillId="25" borderId="0" xfId="0" applyFont="1" applyFill="1"/>
    <xf numFmtId="0" fontId="31" fillId="25" borderId="0" xfId="0" applyFont="1" applyFill="1"/>
    <xf numFmtId="0" fontId="29" fillId="25" borderId="0" xfId="0" applyFont="1" applyFill="1"/>
    <xf numFmtId="0" fontId="32" fillId="25" borderId="0" xfId="0" applyFont="1" applyFill="1"/>
    <xf numFmtId="0" fontId="34" fillId="25" borderId="0" xfId="0" applyFont="1" applyFill="1"/>
    <xf numFmtId="0" fontId="31" fillId="18" borderId="0" xfId="0" applyFont="1" applyFill="1"/>
    <xf numFmtId="0" fontId="31" fillId="19" borderId="0" xfId="0" applyFont="1" applyFill="1"/>
    <xf numFmtId="0" fontId="34" fillId="19" borderId="0" xfId="0" applyFont="1" applyFill="1"/>
    <xf numFmtId="0" fontId="29" fillId="10" borderId="0" xfId="0" applyFont="1" applyFill="1"/>
    <xf numFmtId="0" fontId="29" fillId="0" borderId="0" xfId="0" applyFont="1" applyAlignment="1">
      <alignment vertical="center"/>
    </xf>
    <xf numFmtId="0" fontId="29" fillId="0" borderId="0" xfId="0" applyFont="1" applyAlignment="1">
      <alignment horizontal="center"/>
    </xf>
    <xf numFmtId="0" fontId="34" fillId="0" borderId="0" xfId="0" applyFont="1" applyAlignment="1">
      <alignment horizontal="center"/>
    </xf>
    <xf numFmtId="0" fontId="34" fillId="0" borderId="0" xfId="0" applyFont="1" applyAlignment="1">
      <alignment vertical="center"/>
    </xf>
    <xf numFmtId="0" fontId="29" fillId="20" borderId="16" xfId="0" applyFont="1" applyFill="1" applyBorder="1"/>
    <xf numFmtId="0" fontId="29" fillId="20" borderId="17" xfId="0" applyFont="1" applyFill="1" applyBorder="1" applyAlignment="1">
      <alignment horizontal="center" textRotation="90"/>
    </xf>
    <xf numFmtId="0" fontId="29" fillId="20" borderId="18" xfId="0" applyFont="1" applyFill="1" applyBorder="1" applyAlignment="1">
      <alignment horizontal="center" textRotation="90"/>
    </xf>
    <xf numFmtId="0" fontId="29" fillId="0" borderId="0" xfId="0" applyFont="1" applyAlignment="1">
      <alignment vertical="center" textRotation="90"/>
    </xf>
    <xf numFmtId="0" fontId="29" fillId="0" borderId="14" xfId="0" applyFont="1" applyBorder="1"/>
    <xf numFmtId="0" fontId="29" fillId="20" borderId="15" xfId="0" applyFont="1" applyFill="1" applyBorder="1"/>
    <xf numFmtId="0" fontId="29" fillId="20" borderId="16" xfId="0" applyFont="1" applyFill="1" applyBorder="1" applyAlignment="1">
      <alignment horizontal="center" textRotation="90"/>
    </xf>
    <xf numFmtId="0" fontId="29" fillId="24" borderId="16" xfId="0" applyFont="1" applyFill="1" applyBorder="1" applyAlignment="1">
      <alignment horizontal="left"/>
    </xf>
    <xf numFmtId="0" fontId="29" fillId="24" borderId="19" xfId="0" applyFont="1" applyFill="1" applyBorder="1" applyAlignment="1">
      <alignment horizontal="left"/>
    </xf>
    <xf numFmtId="0" fontId="29" fillId="24" borderId="13" xfId="0" applyFont="1" applyFill="1" applyBorder="1" applyAlignment="1">
      <alignment horizontal="center" textRotation="90"/>
    </xf>
    <xf numFmtId="0" fontId="29" fillId="24" borderId="20" xfId="0" applyFont="1" applyFill="1" applyBorder="1" applyAlignment="1">
      <alignment horizontal="center" textRotation="90"/>
    </xf>
    <xf numFmtId="0" fontId="29" fillId="19" borderId="0" xfId="0" applyFont="1" applyFill="1" applyAlignment="1">
      <alignment horizontal="center"/>
    </xf>
    <xf numFmtId="0" fontId="37" fillId="22" borderId="19" xfId="0" applyFont="1" applyFill="1" applyBorder="1" applyAlignment="1">
      <alignment horizontal="left"/>
    </xf>
    <xf numFmtId="0" fontId="29" fillId="22" borderId="13" xfId="0" applyFont="1" applyFill="1" applyBorder="1" applyAlignment="1">
      <alignment horizontal="center" textRotation="90"/>
    </xf>
    <xf numFmtId="0" fontId="29" fillId="22" borderId="20" xfId="0" applyFont="1" applyFill="1" applyBorder="1" applyAlignment="1">
      <alignment horizontal="center" textRotation="90"/>
    </xf>
    <xf numFmtId="0" fontId="37" fillId="22" borderId="16" xfId="0" applyFont="1" applyFill="1" applyBorder="1" applyAlignment="1">
      <alignment horizontal="left"/>
    </xf>
    <xf numFmtId="0" fontId="29" fillId="22" borderId="17" xfId="0" applyFont="1" applyFill="1" applyBorder="1" applyAlignment="1">
      <alignment horizontal="center" textRotation="90"/>
    </xf>
    <xf numFmtId="0" fontId="29" fillId="22" borderId="18" xfId="0" applyFont="1" applyFill="1" applyBorder="1" applyAlignment="1">
      <alignment horizontal="center" textRotation="90"/>
    </xf>
    <xf numFmtId="0" fontId="37" fillId="22" borderId="22" xfId="0" applyFont="1" applyFill="1" applyBorder="1" applyAlignment="1">
      <alignment horizontal="left"/>
    </xf>
    <xf numFmtId="0" fontId="37" fillId="0" borderId="0" xfId="0" applyFont="1"/>
    <xf numFmtId="0" fontId="38" fillId="0" borderId="0" xfId="0" applyFont="1"/>
    <xf numFmtId="0" fontId="38" fillId="0" borderId="0" xfId="0" applyFont="1" applyAlignment="1">
      <alignment vertical="center" textRotation="90"/>
    </xf>
    <xf numFmtId="0" fontId="39" fillId="0" borderId="0" xfId="1" applyFont="1"/>
    <xf numFmtId="0" fontId="33" fillId="0" borderId="0" xfId="1" applyFont="1" applyFill="1" applyAlignment="1">
      <alignment horizontal="center"/>
    </xf>
    <xf numFmtId="0" fontId="33" fillId="0" borderId="0" xfId="1" applyFont="1" applyFill="1" applyAlignment="1">
      <alignment vertical="center"/>
    </xf>
    <xf numFmtId="0" fontId="31" fillId="25" borderId="0" xfId="0" applyFont="1" applyFill="1" applyAlignment="1">
      <alignment horizontal="center"/>
    </xf>
    <xf numFmtId="0" fontId="37" fillId="23" borderId="16" xfId="0" applyFont="1" applyFill="1" applyBorder="1" applyAlignment="1">
      <alignment horizontal="left"/>
    </xf>
    <xf numFmtId="0" fontId="29" fillId="23" borderId="17" xfId="0" applyFont="1" applyFill="1" applyBorder="1" applyAlignment="1">
      <alignment horizontal="center" textRotation="90"/>
    </xf>
    <xf numFmtId="0" fontId="29" fillId="23" borderId="18" xfId="0" applyFont="1" applyFill="1" applyBorder="1" applyAlignment="1">
      <alignment horizontal="center" textRotation="90"/>
    </xf>
    <xf numFmtId="0" fontId="29" fillId="0" borderId="0" xfId="0" applyFont="1" applyAlignment="1">
      <alignment horizontal="center" textRotation="90"/>
    </xf>
    <xf numFmtId="0" fontId="37" fillId="23" borderId="16" xfId="0" applyFont="1" applyFill="1" applyBorder="1"/>
    <xf numFmtId="0" fontId="30" fillId="19" borderId="0" xfId="0" applyFont="1" applyFill="1" applyAlignment="1">
      <alignment horizontal="left" vertical="top"/>
    </xf>
    <xf numFmtId="0" fontId="31" fillId="19" borderId="0" xfId="0" applyFont="1" applyFill="1" applyAlignment="1">
      <alignment horizontal="center"/>
    </xf>
    <xf numFmtId="0" fontId="35" fillId="19" borderId="0" xfId="0" applyFont="1" applyFill="1" applyAlignment="1">
      <alignment horizontal="left" vertical="top"/>
    </xf>
    <xf numFmtId="0" fontId="35" fillId="19" borderId="0" xfId="0" applyFont="1" applyFill="1"/>
    <xf numFmtId="0" fontId="36" fillId="22" borderId="16" xfId="0" applyFont="1" applyFill="1" applyBorder="1" applyAlignment="1">
      <alignment horizontal="left"/>
    </xf>
    <xf numFmtId="0" fontId="36" fillId="22" borderId="17" xfId="0" applyFont="1" applyFill="1" applyBorder="1" applyAlignment="1">
      <alignment horizontal="left"/>
    </xf>
    <xf numFmtId="0" fontId="36" fillId="22" borderId="18" xfId="0" applyFont="1" applyFill="1" applyBorder="1" applyAlignment="1">
      <alignment horizontal="left"/>
    </xf>
    <xf numFmtId="0" fontId="29" fillId="22" borderId="17" xfId="0" applyFont="1" applyFill="1" applyBorder="1" applyAlignment="1">
      <alignment horizontal="left" vertical="center"/>
    </xf>
    <xf numFmtId="0" fontId="29" fillId="22" borderId="18" xfId="0" applyFont="1" applyFill="1" applyBorder="1" applyAlignment="1">
      <alignment horizontal="left" vertical="center"/>
    </xf>
    <xf numFmtId="0" fontId="29" fillId="22" borderId="0" xfId="0" applyFont="1" applyFill="1" applyAlignment="1">
      <alignment horizontal="left" vertical="center"/>
    </xf>
    <xf numFmtId="0" fontId="40" fillId="21" borderId="15" xfId="0" applyFont="1" applyFill="1" applyBorder="1"/>
    <xf numFmtId="0" fontId="40" fillId="18" borderId="0" xfId="0" applyFont="1" applyFill="1"/>
    <xf numFmtId="0" fontId="40" fillId="19" borderId="0" xfId="0" applyFont="1" applyFill="1"/>
    <xf numFmtId="0" fontId="40" fillId="25" borderId="0" xfId="0" applyFont="1" applyFill="1"/>
    <xf numFmtId="0" fontId="35" fillId="19" borderId="0" xfId="0" applyFont="1" applyFill="1" applyAlignment="1">
      <alignment horizontal="left" vertical="top" wrapText="1"/>
    </xf>
    <xf numFmtId="0" fontId="29" fillId="27" borderId="0" xfId="0" applyFont="1" applyFill="1"/>
    <xf numFmtId="0" fontId="28" fillId="27" borderId="0" xfId="0" applyFont="1" applyFill="1"/>
    <xf numFmtId="0" fontId="29" fillId="27" borderId="0" xfId="0" applyFont="1" applyFill="1" applyAlignment="1">
      <alignment textRotation="90"/>
    </xf>
    <xf numFmtId="0" fontId="33" fillId="27" borderId="0" xfId="1" applyFont="1" applyFill="1" applyAlignment="1">
      <alignment vertical="center" wrapText="1"/>
    </xf>
    <xf numFmtId="0" fontId="33" fillId="27" borderId="0" xfId="1" applyFont="1" applyFill="1"/>
    <xf numFmtId="0" fontId="29" fillId="27" borderId="0" xfId="0" applyFont="1" applyFill="1" applyAlignment="1">
      <alignment vertical="center" wrapText="1"/>
    </xf>
    <xf numFmtId="0" fontId="29" fillId="27" borderId="21" xfId="0" applyFont="1" applyFill="1" applyBorder="1"/>
    <xf numFmtId="0" fontId="33" fillId="27" borderId="0" xfId="1" applyFont="1" applyFill="1" applyBorder="1"/>
    <xf numFmtId="0" fontId="29" fillId="27" borderId="16" xfId="0" applyFont="1" applyFill="1" applyBorder="1"/>
    <xf numFmtId="0" fontId="33" fillId="27" borderId="17" xfId="1" applyFont="1" applyFill="1" applyBorder="1" applyAlignment="1">
      <alignment vertical="center" wrapText="1"/>
    </xf>
    <xf numFmtId="0" fontId="33" fillId="27" borderId="18" xfId="1" applyFont="1" applyFill="1" applyBorder="1" applyAlignment="1">
      <alignment vertical="center" wrapText="1"/>
    </xf>
    <xf numFmtId="0" fontId="29" fillId="27" borderId="18" xfId="0" applyFont="1" applyFill="1" applyBorder="1" applyAlignment="1">
      <alignment textRotation="90"/>
    </xf>
    <xf numFmtId="0" fontId="33" fillId="27" borderId="22" xfId="1" applyFont="1" applyFill="1" applyBorder="1" applyAlignment="1">
      <alignment vertical="center" wrapText="1"/>
    </xf>
    <xf numFmtId="0" fontId="29" fillId="27" borderId="23" xfId="0" applyFont="1" applyFill="1" applyBorder="1" applyAlignment="1">
      <alignment textRotation="90"/>
    </xf>
    <xf numFmtId="0" fontId="33" fillId="27" borderId="17" xfId="1" applyFont="1" applyFill="1" applyBorder="1"/>
    <xf numFmtId="0" fontId="34" fillId="7" borderId="18" xfId="0" applyFont="1" applyFill="1" applyBorder="1"/>
    <xf numFmtId="0" fontId="34" fillId="7" borderId="0" xfId="0" applyFont="1" applyFill="1" applyAlignment="1">
      <alignment vertical="center" wrapText="1"/>
    </xf>
    <xf numFmtId="0" fontId="29" fillId="7" borderId="0" xfId="0" applyFont="1" applyFill="1" applyAlignment="1">
      <alignment vertical="center" wrapText="1"/>
    </xf>
    <xf numFmtId="0" fontId="33" fillId="27" borderId="17" xfId="1" applyFont="1" applyFill="1" applyBorder="1" applyAlignment="1">
      <alignment horizontal="left"/>
    </xf>
    <xf numFmtId="0" fontId="41" fillId="27" borderId="17" xfId="1" applyFont="1" applyFill="1" applyBorder="1"/>
    <xf numFmtId="0" fontId="30" fillId="7" borderId="0" xfId="0" applyFont="1" applyFill="1"/>
    <xf numFmtId="0" fontId="32" fillId="7" borderId="0" xfId="0" applyFont="1" applyFill="1" applyAlignment="1">
      <alignment vertical="center" wrapText="1"/>
    </xf>
    <xf numFmtId="0" fontId="32" fillId="7" borderId="17" xfId="0" applyFont="1" applyFill="1" applyBorder="1"/>
    <xf numFmtId="0" fontId="0" fillId="26" borderId="0" xfId="0" applyFill="1" applyAlignment="1">
      <alignment wrapText="1"/>
    </xf>
    <xf numFmtId="0" fontId="0" fillId="27" borderId="0" xfId="0" applyFill="1" applyAlignment="1">
      <alignment wrapText="1"/>
    </xf>
    <xf numFmtId="0" fontId="0" fillId="27" borderId="0" xfId="0" applyFill="1" applyAlignment="1">
      <alignment vertical="top" wrapText="1"/>
    </xf>
    <xf numFmtId="0" fontId="29" fillId="28" borderId="0" xfId="0" applyFont="1" applyFill="1"/>
    <xf numFmtId="0" fontId="42" fillId="21" borderId="0" xfId="0" applyFont="1" applyFill="1" applyAlignment="1">
      <alignment horizontal="left"/>
    </xf>
    <xf numFmtId="0" fontId="43" fillId="21" borderId="0" xfId="0" applyFont="1" applyFill="1" applyAlignment="1">
      <alignment horizontal="center"/>
    </xf>
    <xf numFmtId="0" fontId="42" fillId="21" borderId="0" xfId="0" applyFont="1" applyFill="1" applyAlignment="1">
      <alignment horizontal="center" wrapText="1"/>
    </xf>
    <xf numFmtId="0" fontId="42" fillId="21" borderId="0" xfId="0" applyFont="1" applyFill="1" applyAlignment="1">
      <alignment horizontal="center"/>
    </xf>
    <xf numFmtId="0" fontId="43" fillId="21" borderId="0" xfId="0" applyFont="1" applyFill="1"/>
    <xf numFmtId="0" fontId="44" fillId="21" borderId="0" xfId="0" applyFont="1" applyFill="1"/>
    <xf numFmtId="0" fontId="43" fillId="21" borderId="0" xfId="0" applyFont="1" applyFill="1" applyAlignment="1">
      <alignment wrapText="1"/>
    </xf>
    <xf numFmtId="0" fontId="44" fillId="21" borderId="0" xfId="0" applyFont="1" applyFill="1" applyAlignment="1">
      <alignment horizontal="left"/>
    </xf>
    <xf numFmtId="0" fontId="44" fillId="21" borderId="0" xfId="0" applyFont="1" applyFill="1" applyAlignment="1">
      <alignment wrapText="1"/>
    </xf>
    <xf numFmtId="0" fontId="44" fillId="21" borderId="0" xfId="0" applyFont="1" applyFill="1" applyAlignment="1">
      <alignment horizontal="left" wrapText="1"/>
    </xf>
    <xf numFmtId="0" fontId="42" fillId="18" borderId="0" xfId="0" applyFont="1" applyFill="1" applyAlignment="1">
      <alignment horizontal="center"/>
    </xf>
    <xf numFmtId="0" fontId="43" fillId="18" borderId="0" xfId="0" applyFont="1" applyFill="1" applyAlignment="1">
      <alignment horizontal="center"/>
    </xf>
    <xf numFmtId="0" fontId="42" fillId="18" borderId="0" xfId="0" applyFont="1" applyFill="1" applyAlignment="1">
      <alignment horizontal="center" wrapText="1"/>
    </xf>
    <xf numFmtId="0" fontId="43" fillId="18" borderId="0" xfId="0" applyFont="1" applyFill="1"/>
    <xf numFmtId="0" fontId="44" fillId="18" borderId="0" xfId="0" applyFont="1" applyFill="1"/>
    <xf numFmtId="0" fontId="44" fillId="18" borderId="0" xfId="0" applyFont="1" applyFill="1" applyAlignment="1">
      <alignment wrapText="1"/>
    </xf>
    <xf numFmtId="0" fontId="44" fillId="18" borderId="0" xfId="0" applyFont="1" applyFill="1" applyAlignment="1">
      <alignment horizontal="left" wrapText="1"/>
    </xf>
    <xf numFmtId="0" fontId="42" fillId="19" borderId="0" xfId="0" applyFont="1" applyFill="1" applyAlignment="1">
      <alignment horizontal="center"/>
    </xf>
    <xf numFmtId="0" fontId="43" fillId="19" borderId="0" xfId="0" applyFont="1" applyFill="1" applyAlignment="1">
      <alignment horizontal="center"/>
    </xf>
    <xf numFmtId="0" fontId="42" fillId="19" borderId="0" xfId="0" applyFont="1" applyFill="1" applyAlignment="1">
      <alignment horizontal="center" wrapText="1"/>
    </xf>
    <xf numFmtId="0" fontId="43" fillId="19" borderId="0" xfId="0" applyFont="1" applyFill="1"/>
    <xf numFmtId="0" fontId="44" fillId="19" borderId="0" xfId="0" applyFont="1" applyFill="1"/>
    <xf numFmtId="0" fontId="44" fillId="19" borderId="0" xfId="0" applyFont="1" applyFill="1" applyAlignment="1">
      <alignment wrapText="1"/>
    </xf>
    <xf numFmtId="0" fontId="44" fillId="19" borderId="0" xfId="0" applyFont="1" applyFill="1" applyAlignment="1">
      <alignment horizontal="left" wrapText="1"/>
    </xf>
    <xf numFmtId="0" fontId="43" fillId="25" borderId="0" xfId="0" applyFont="1" applyFill="1"/>
    <xf numFmtId="0" fontId="42" fillId="25" borderId="0" xfId="0" applyFont="1" applyFill="1" applyAlignment="1">
      <alignment horizontal="center"/>
    </xf>
    <xf numFmtId="0" fontId="42" fillId="25" borderId="0" xfId="0" applyFont="1" applyFill="1" applyAlignment="1">
      <alignment horizontal="center" wrapText="1"/>
    </xf>
    <xf numFmtId="0" fontId="44" fillId="25" borderId="0" xfId="0" applyFont="1" applyFill="1"/>
    <xf numFmtId="0" fontId="44" fillId="25" borderId="0" xfId="0" applyFont="1" applyFill="1" applyAlignment="1">
      <alignment wrapText="1"/>
    </xf>
    <xf numFmtId="0" fontId="43" fillId="0" borderId="0" xfId="0" applyFont="1" applyAlignment="1">
      <alignment horizontal="center"/>
    </xf>
    <xf numFmtId="0" fontId="43" fillId="25" borderId="0" xfId="0" applyFont="1" applyFill="1" applyAlignment="1">
      <alignment horizontal="center"/>
    </xf>
    <xf numFmtId="0" fontId="44" fillId="25" borderId="0" xfId="0" applyFont="1" applyFill="1" applyAlignment="1">
      <alignment horizontal="left" wrapText="1"/>
    </xf>
    <xf numFmtId="0" fontId="43" fillId="7" borderId="0" xfId="0" applyFont="1" applyFill="1" applyAlignment="1">
      <alignment horizontal="center"/>
    </xf>
    <xf numFmtId="0" fontId="43" fillId="7" borderId="0" xfId="0" applyFont="1" applyFill="1" applyAlignment="1">
      <alignment horizontal="center" vertical="center" wrapText="1"/>
    </xf>
    <xf numFmtId="0" fontId="42" fillId="7" borderId="0" xfId="0" applyFont="1" applyFill="1" applyAlignment="1">
      <alignment horizontal="center" wrapText="1"/>
    </xf>
    <xf numFmtId="0" fontId="43" fillId="0" borderId="0" xfId="0" applyFont="1"/>
    <xf numFmtId="0" fontId="44" fillId="7" borderId="0" xfId="0" applyFont="1" applyFill="1" applyAlignment="1">
      <alignment vertical="center" wrapText="1"/>
    </xf>
    <xf numFmtId="0" fontId="44" fillId="7" borderId="0" xfId="0" applyFont="1" applyFill="1" applyAlignment="1">
      <alignment horizontal="left" vertical="center" wrapText="1"/>
    </xf>
    <xf numFmtId="0" fontId="44" fillId="7" borderId="0" xfId="0" applyFont="1" applyFill="1"/>
    <xf numFmtId="0" fontId="44" fillId="7" borderId="0" xfId="0" applyFont="1" applyFill="1" applyAlignment="1">
      <alignment wrapText="1"/>
    </xf>
    <xf numFmtId="0" fontId="44" fillId="7" borderId="0" xfId="0" applyFont="1" applyFill="1" applyAlignment="1">
      <alignment horizontal="left" wrapText="1"/>
    </xf>
    <xf numFmtId="0" fontId="42" fillId="19" borderId="2" xfId="0" applyFont="1" applyFill="1" applyBorder="1"/>
    <xf numFmtId="0" fontId="42" fillId="19" borderId="4" xfId="0" applyFont="1" applyFill="1" applyBorder="1" applyAlignment="1">
      <alignment wrapText="1"/>
    </xf>
    <xf numFmtId="0" fontId="45" fillId="19" borderId="5" xfId="0" applyFont="1" applyFill="1" applyBorder="1"/>
    <xf numFmtId="0" fontId="45" fillId="19" borderId="6" xfId="0" applyFont="1" applyFill="1" applyBorder="1" applyAlignment="1">
      <alignment wrapText="1"/>
    </xf>
    <xf numFmtId="0" fontId="45" fillId="19" borderId="7" xfId="0" applyFont="1" applyFill="1" applyBorder="1"/>
    <xf numFmtId="0" fontId="45" fillId="19" borderId="9" xfId="0" applyFont="1" applyFill="1" applyBorder="1" applyAlignment="1">
      <alignment wrapText="1"/>
    </xf>
    <xf numFmtId="0" fontId="36" fillId="22" borderId="0" xfId="0" applyFont="1" applyFill="1" applyAlignment="1">
      <alignment horizontal="left" vertical="center"/>
    </xf>
    <xf numFmtId="0" fontId="37" fillId="23" borderId="0" xfId="0" applyFont="1" applyFill="1" applyAlignment="1">
      <alignment horizontal="left"/>
    </xf>
    <xf numFmtId="0" fontId="29" fillId="23" borderId="0" xfId="0" applyFont="1" applyFill="1" applyAlignment="1">
      <alignment horizontal="center" textRotation="90"/>
    </xf>
    <xf numFmtId="0" fontId="38" fillId="22" borderId="19" xfId="0" applyFont="1" applyFill="1" applyBorder="1" applyAlignment="1">
      <alignment horizontal="left"/>
    </xf>
    <xf numFmtId="0" fontId="38" fillId="24" borderId="19" xfId="0" applyFont="1" applyFill="1" applyBorder="1" applyAlignment="1">
      <alignment horizontal="left"/>
    </xf>
    <xf numFmtId="0" fontId="36" fillId="22" borderId="16" xfId="0" applyFont="1" applyFill="1" applyBorder="1" applyAlignment="1">
      <alignment horizontal="left" vertical="center"/>
    </xf>
    <xf numFmtId="0" fontId="27" fillId="21" borderId="0" xfId="0" applyFont="1" applyFill="1" applyAlignment="1">
      <alignment horizontal="left"/>
    </xf>
    <xf numFmtId="0" fontId="35" fillId="19" borderId="0" xfId="0" applyFont="1" applyFill="1" applyAlignment="1">
      <alignment horizontal="left" vertical="top" wrapText="1"/>
    </xf>
    <xf numFmtId="0" fontId="1" fillId="3" borderId="5" xfId="0" applyFont="1" applyFill="1" applyBorder="1" applyAlignment="1">
      <alignment horizontal="left" wrapText="1"/>
    </xf>
    <xf numFmtId="0" fontId="1" fillId="3" borderId="0" xfId="0" applyFont="1" applyFill="1" applyAlignment="1">
      <alignment horizontal="left" wrapText="1"/>
    </xf>
    <xf numFmtId="0" fontId="1" fillId="3" borderId="6" xfId="0" applyFont="1" applyFill="1" applyBorder="1" applyAlignment="1">
      <alignment horizontal="left" wrapText="1"/>
    </xf>
    <xf numFmtId="0" fontId="45" fillId="19" borderId="5" xfId="0" applyFont="1" applyFill="1" applyBorder="1" applyAlignment="1">
      <alignment horizontal="left" wrapText="1"/>
    </xf>
    <xf numFmtId="0" fontId="45" fillId="19" borderId="6"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005AB4"/>
      <color rgb="FF101EA4"/>
      <color rgb="FF600BBD"/>
      <color rgb="FF8A3500"/>
      <color rgb="FF8598B1"/>
      <color rgb="FFF0F3F6"/>
      <color rgb="FF0C47A8"/>
      <color rgb="FFACB9CA"/>
      <color rgb="FFE7EFFD"/>
      <color rgb="FFECF3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Program!$C$111" lockText="1" noThreeD="1"/>
</file>

<file path=xl/ctrlProps/ctrlProp10.xml><?xml version="1.0" encoding="utf-8"?>
<formControlPr xmlns="http://schemas.microsoft.com/office/spreadsheetml/2009/9/main" objectType="CheckBox" fmlaLink="Program!$C$129" lockText="1" noThreeD="1"/>
</file>

<file path=xl/ctrlProps/ctrlProp100.xml><?xml version="1.0" encoding="utf-8"?>
<formControlPr xmlns="http://schemas.microsoft.com/office/spreadsheetml/2009/9/main" objectType="CheckBox" fmlaLink="Program!$E$58" lockText="1" noThreeD="1"/>
</file>

<file path=xl/ctrlProps/ctrlProp1000.xml><?xml version="1.0" encoding="utf-8"?>
<formControlPr xmlns="http://schemas.microsoft.com/office/spreadsheetml/2009/9/main" objectType="CheckBox" fmlaLink="Program!$C$82"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fmlaLink="Program!$D$82"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fmlaLink="Program!$E$82"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fmlaLink="Program!$F$82"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fmlaLink="Program!$G$82"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Program!$E$59" lockText="1" noThreeD="1"/>
</file>

<file path=xl/ctrlProps/ctrlProp1010.xml><?xml version="1.0" encoding="utf-8"?>
<formControlPr xmlns="http://schemas.microsoft.com/office/spreadsheetml/2009/9/main" objectType="CheckBox" fmlaLink="Program!$H$82"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fmlaLink="Program!$I$82"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fmlaLink="Program!$J$82"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fmlaLink="Program!$K$82"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fmlaLink="Program!$L$82"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Program!$E$86" lockText="1" noThreeD="1"/>
</file>

<file path=xl/ctrlProps/ctrlProp1020.xml><?xml version="1.0" encoding="utf-8"?>
<formControlPr xmlns="http://schemas.microsoft.com/office/spreadsheetml/2009/9/main" objectType="CheckBox" fmlaLink="Program!$M$82" lockText="1" noThreeD="1"/>
</file>

<file path=xl/ctrlProps/ctrlProp1021.xml><?xml version="1.0" encoding="utf-8"?>
<formControlPr xmlns="http://schemas.microsoft.com/office/spreadsheetml/2009/9/main" objectType="CheckBox" fmlaLink="Program!$C$82"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fmlaLink="Program!$D$82"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fmlaLink="Program!$E$82"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fmlaLink="Program!$F$82"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fmlaLink="Program!$G$82" lockText="1" noThreeD="1"/>
</file>

<file path=xl/ctrlProps/ctrlProp103.xml><?xml version="1.0" encoding="utf-8"?>
<formControlPr xmlns="http://schemas.microsoft.com/office/spreadsheetml/2009/9/main" objectType="CheckBox" fmlaLink="Program!$E$93"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fmlaLink="Program!$H$82"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fmlaLink="Program!$I$82"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fmlaLink="Program!$J$82"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fmlaLink="Program!$K$82"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fmlaLink="Program!$L$82" lockText="1" noThreeD="1"/>
</file>

<file path=xl/ctrlProps/ctrlProp104.xml><?xml version="1.0" encoding="utf-8"?>
<formControlPr xmlns="http://schemas.microsoft.com/office/spreadsheetml/2009/9/main" objectType="CheckBox" fmlaLink="Program!$E$94"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fmlaLink="Program!$M$82" lockText="1" noThreeD="1"/>
</file>

<file path=xl/ctrlProps/ctrlProp1042.xml><?xml version="1.0" encoding="utf-8"?>
<formControlPr xmlns="http://schemas.microsoft.com/office/spreadsheetml/2009/9/main" objectType="CheckBox" fmlaLink="Program!$C$82"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fmlaLink="Program!$D$82"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fmlaLink="Program!$E$82"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fmlaLink="Program!$F$82"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Program!$E$95" lockText="1" noThreeD="1"/>
</file>

<file path=xl/ctrlProps/ctrlProp1050.xml><?xml version="1.0" encoding="utf-8"?>
<formControlPr xmlns="http://schemas.microsoft.com/office/spreadsheetml/2009/9/main" objectType="CheckBox" fmlaLink="Program!$G$82"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fmlaLink="Program!$H$82"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fmlaLink="Program!$I$82"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fmlaLink="Program!$J$82"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fmlaLink="Program!$K$82"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Program!$E$96" lockText="1" noThreeD="1"/>
</file>

<file path=xl/ctrlProps/ctrlProp1060.xml><?xml version="1.0" encoding="utf-8"?>
<formControlPr xmlns="http://schemas.microsoft.com/office/spreadsheetml/2009/9/main" objectType="CheckBox" fmlaLink="Program!$L$82"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fmlaLink="Program!$M$82" lockText="1" noThreeD="1"/>
</file>

<file path=xl/ctrlProps/ctrlProp1063.xml><?xml version="1.0" encoding="utf-8"?>
<formControlPr xmlns="http://schemas.microsoft.com/office/spreadsheetml/2009/9/main" objectType="CheckBox" fmlaLink="Program!$C$82"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fmlaLink="Program!$D$82"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fmlaLink="Program!$E$82"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fmlaLink="Program!$F$82" lockText="1" noThreeD="1"/>
</file>

<file path=xl/ctrlProps/ctrlProp107.xml><?xml version="1.0" encoding="utf-8"?>
<formControlPr xmlns="http://schemas.microsoft.com/office/spreadsheetml/2009/9/main" objectType="CheckBox" fmlaLink="Program!$E$14"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fmlaLink="Program!$G$82"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fmlaLink="Program!$H$82"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fmlaLink="Program!$I$82"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fmlaLink="Program!$J$82"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fmlaLink="Program!$K$82"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fmlaLink="Program!$L$82"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fmlaLink="Program!$M$82" lockText="1" noThreeD="1"/>
</file>

<file path=xl/ctrlProps/ctrlProp1084.xml><?xml version="1.0" encoding="utf-8"?>
<formControlPr xmlns="http://schemas.microsoft.com/office/spreadsheetml/2009/9/main" objectType="CheckBox" fmlaLink="Program!$C$95" lockText="1" noThreeD="1"/>
</file>

<file path=xl/ctrlProps/ctrlProp1085.xml><?xml version="1.0" encoding="utf-8"?>
<formControlPr xmlns="http://schemas.microsoft.com/office/spreadsheetml/2009/9/main" objectType="CheckBox" fmlaLink="Program!$C$96"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fmlaLink="Program!$D$95" lockText="1" noThreeD="1"/>
</file>

<file path=xl/ctrlProps/ctrlProp1089.xml><?xml version="1.0" encoding="utf-8"?>
<formControlPr xmlns="http://schemas.microsoft.com/office/spreadsheetml/2009/9/main" objectType="CheckBox" fmlaLink="Program!$D$96"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fmlaLink="Program!$E$95" lockText="1" noThreeD="1"/>
</file>

<file path=xl/ctrlProps/ctrlProp1093.xml><?xml version="1.0" encoding="utf-8"?>
<formControlPr xmlns="http://schemas.microsoft.com/office/spreadsheetml/2009/9/main" objectType="CheckBox" fmlaLink="Program!$E$96"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fmlaLink="Program!$F$95" lockText="1" noThreeD="1"/>
</file>

<file path=xl/ctrlProps/ctrlProp1097.xml><?xml version="1.0" encoding="utf-8"?>
<formControlPr xmlns="http://schemas.microsoft.com/office/spreadsheetml/2009/9/main" objectType="CheckBox" fmlaLink="Program!$F$96"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Program!$C$130"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fmlaLink="Program!$G$95" lockText="1" noThreeD="1"/>
</file>

<file path=xl/ctrlProps/ctrlProp1101.xml><?xml version="1.0" encoding="utf-8"?>
<formControlPr xmlns="http://schemas.microsoft.com/office/spreadsheetml/2009/9/main" objectType="CheckBox" fmlaLink="Program!$G$96"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fmlaLink="Program!$H$95" lockText="1" noThreeD="1"/>
</file>

<file path=xl/ctrlProps/ctrlProp1105.xml><?xml version="1.0" encoding="utf-8"?>
<formControlPr xmlns="http://schemas.microsoft.com/office/spreadsheetml/2009/9/main" objectType="CheckBox" fmlaLink="Program!$H$96"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fmlaLink="Program!$I$95" lockText="1" noThreeD="1"/>
</file>

<file path=xl/ctrlProps/ctrlProp1109.xml><?xml version="1.0" encoding="utf-8"?>
<formControlPr xmlns="http://schemas.microsoft.com/office/spreadsheetml/2009/9/main" objectType="CheckBox" fmlaLink="Program!$I$96"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fmlaLink="Program!$J$95" lockText="1" noThreeD="1"/>
</file>

<file path=xl/ctrlProps/ctrlProp1113.xml><?xml version="1.0" encoding="utf-8"?>
<formControlPr xmlns="http://schemas.microsoft.com/office/spreadsheetml/2009/9/main" objectType="CheckBox" fmlaLink="Program!$J$96"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fmlaLink="Program!$K$95" lockText="1" noThreeD="1"/>
</file>

<file path=xl/ctrlProps/ctrlProp1117.xml><?xml version="1.0" encoding="utf-8"?>
<formControlPr xmlns="http://schemas.microsoft.com/office/spreadsheetml/2009/9/main" objectType="CheckBox" fmlaLink="Program!$K$96"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fmlaLink="Program!$L$95" lockText="1" noThreeD="1"/>
</file>

<file path=xl/ctrlProps/ctrlProp1121.xml><?xml version="1.0" encoding="utf-8"?>
<formControlPr xmlns="http://schemas.microsoft.com/office/spreadsheetml/2009/9/main" objectType="CheckBox" fmlaLink="Program!$L$96"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fmlaLink="Program!$M$95" lockText="1" noThreeD="1"/>
</file>

<file path=xl/ctrlProps/ctrlProp1125.xml><?xml version="1.0" encoding="utf-8"?>
<formControlPr xmlns="http://schemas.microsoft.com/office/spreadsheetml/2009/9/main" objectType="CheckBox" fmlaLink="Program!$M$96" lockText="1" noThreeD="1"/>
</file>

<file path=xl/ctrlProps/ctrlProp1126.xml><?xml version="1.0" encoding="utf-8"?>
<formControlPr xmlns="http://schemas.microsoft.com/office/spreadsheetml/2009/9/main" objectType="CheckBox" fmlaLink="Program!$C$58"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fmlaLink="Program!$D$58"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fmlaLink="Program!$E$58"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fmlaLink="Program!$F$58"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fmlaLink="Program!$G$58"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fmlaLink="Program!$H$58"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fmlaLink="Program!$I$58"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fmlaLink="Program!$J$58"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fmlaLink="Program!$K$58"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fmlaLink="Program!$L$58"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fmlaLink="Program!$M$58" lockText="1" noThreeD="1"/>
</file>

<file path=xl/ctrlProps/ctrlProp1147.xml><?xml version="1.0" encoding="utf-8"?>
<formControlPr xmlns="http://schemas.microsoft.com/office/spreadsheetml/2009/9/main" objectType="CheckBox" fmlaLink="Program!$C$58"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fmlaLink="Program!$D$58"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fmlaLink="Program!$E$58"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fmlaLink="Program!$F$58"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fmlaLink="Program!$G$58"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fmlaLink="Program!$H$58"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fmlaLink="Program!$I$58" lockText="1" noThreeD="1"/>
</file>

<file path=xl/ctrlProps/ctrlProp116.xml><?xml version="1.0" encoding="utf-8"?>
<formControlPr xmlns="http://schemas.microsoft.com/office/spreadsheetml/2009/9/main" objectType="CheckBox" fmlaLink="Program!$F$17"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fmlaLink="Program!$J$58"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fmlaLink="Program!$K$58"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fmlaLink="Program!$L$58"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fmlaLink="Program!$M$58" lockText="1" noThreeD="1"/>
</file>

<file path=xl/ctrlProps/ctrlProp1168.xml><?xml version="1.0" encoding="utf-8"?>
<formControlPr xmlns="http://schemas.microsoft.com/office/spreadsheetml/2009/9/main" objectType="CheckBox" fmlaLink="Program!$C$101"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rogram!$F$58" lockText="1" noThreeD="1"/>
</file>

<file path=xl/ctrlProps/ctrlProp1170.xml><?xml version="1.0" encoding="utf-8"?>
<formControlPr xmlns="http://schemas.microsoft.com/office/spreadsheetml/2009/9/main" objectType="CheckBox" fmlaLink="Program!$D$101"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fmlaLink="Program!$E$101"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fmlaLink="Program!$F$101"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fmlaLink="Program!$G$101"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fmlaLink="Program!$H$101"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Program!$F$59" lockText="1" noThreeD="1"/>
</file>

<file path=xl/ctrlProps/ctrlProp1180.xml><?xml version="1.0" encoding="utf-8"?>
<formControlPr xmlns="http://schemas.microsoft.com/office/spreadsheetml/2009/9/main" objectType="CheckBox" fmlaLink="Program!$I$101"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fmlaLink="Program!$J$101"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fmlaLink="Program!$K$101"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fmlaLink="Program!$L$101"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fmlaLink="Program!$M$101" lockText="1" noThreeD="1"/>
</file>

<file path=xl/ctrlProps/ctrlProp1189.xml><?xml version="1.0" encoding="utf-8"?>
<formControlPr xmlns="http://schemas.microsoft.com/office/spreadsheetml/2009/9/main" objectType="CheckBox" fmlaLink="Program!$C$58" lockText="1" noThreeD="1"/>
</file>

<file path=xl/ctrlProps/ctrlProp119.xml><?xml version="1.0" encoding="utf-8"?>
<formControlPr xmlns="http://schemas.microsoft.com/office/spreadsheetml/2009/9/main" objectType="CheckBox" fmlaLink="Program!$F$86"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fmlaLink="Program!$D$58"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fmlaLink="Program!$E$58"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fmlaLink="Program!$F$58"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fmlaLink="Program!$G$58"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fmlaLink="Program!$H$58" lockText="1" noThreeD="1"/>
</file>

<file path=xl/ctrlProps/ctrlProp12.xml><?xml version="1.0" encoding="utf-8"?>
<formControlPr xmlns="http://schemas.microsoft.com/office/spreadsheetml/2009/9/main" objectType="CheckBox" fmlaLink="Program!$C$131" lockText="1" noThreeD="1"/>
</file>

<file path=xl/ctrlProps/ctrlProp120.xml><?xml version="1.0" encoding="utf-8"?>
<formControlPr xmlns="http://schemas.microsoft.com/office/spreadsheetml/2009/9/main" objectType="CheckBox" fmlaLink="Program!$F$93"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fmlaLink="Program!$I$58"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fmlaLink="Program!$J$58"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fmlaLink="Program!$K$58"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fmlaLink="Program!$L$58"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fmlaLink="Program!$M$58" lockText="1" noThreeD="1"/>
</file>

<file path=xl/ctrlProps/ctrlProp121.xml><?xml version="1.0" encoding="utf-8"?>
<formControlPr xmlns="http://schemas.microsoft.com/office/spreadsheetml/2009/9/main" objectType="CheckBox" fmlaLink="Program!$F$94" lockText="1" noThreeD="1"/>
</file>

<file path=xl/ctrlProps/ctrlProp122.xml><?xml version="1.0" encoding="utf-8"?>
<formControlPr xmlns="http://schemas.microsoft.com/office/spreadsheetml/2009/9/main" objectType="CheckBox" fmlaLink="Program!$F$95" lockText="1" noThreeD="1"/>
</file>

<file path=xl/ctrlProps/ctrlProp123.xml><?xml version="1.0" encoding="utf-8"?>
<formControlPr xmlns="http://schemas.microsoft.com/office/spreadsheetml/2009/9/main" objectType="CheckBox" fmlaLink="Program!$F$96" lockText="1" noThreeD="1"/>
</file>

<file path=xl/ctrlProps/ctrlProp124.xml><?xml version="1.0" encoding="utf-8"?>
<formControlPr xmlns="http://schemas.microsoft.com/office/spreadsheetml/2009/9/main" objectType="CheckBox" fmlaLink="Program!$F$14"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Program!$C$132"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rogram!$G$17" lockText="1" noThreeD="1"/>
</file>

<file path=xl/ctrlProps/ctrlProp134.xml><?xml version="1.0" encoding="utf-8"?>
<formControlPr xmlns="http://schemas.microsoft.com/office/spreadsheetml/2009/9/main" objectType="CheckBox" fmlaLink="Program!$G$58" lockText="1" noThreeD="1"/>
</file>

<file path=xl/ctrlProps/ctrlProp135.xml><?xml version="1.0" encoding="utf-8"?>
<formControlPr xmlns="http://schemas.microsoft.com/office/spreadsheetml/2009/9/main" objectType="CheckBox" fmlaLink="Program!$G$59" lockText="1" noThreeD="1"/>
</file>

<file path=xl/ctrlProps/ctrlProp136.xml><?xml version="1.0" encoding="utf-8"?>
<formControlPr xmlns="http://schemas.microsoft.com/office/spreadsheetml/2009/9/main" objectType="CheckBox" fmlaLink="Program!$G$86" lockText="1" noThreeD="1"/>
</file>

<file path=xl/ctrlProps/ctrlProp137.xml><?xml version="1.0" encoding="utf-8"?>
<formControlPr xmlns="http://schemas.microsoft.com/office/spreadsheetml/2009/9/main" objectType="CheckBox" fmlaLink="Program!$G$93" lockText="1" noThreeD="1"/>
</file>

<file path=xl/ctrlProps/ctrlProp138.xml><?xml version="1.0" encoding="utf-8"?>
<formControlPr xmlns="http://schemas.microsoft.com/office/spreadsheetml/2009/9/main" objectType="CheckBox" fmlaLink="Program!$G$94" lockText="1" noThreeD="1"/>
</file>

<file path=xl/ctrlProps/ctrlProp139.xml><?xml version="1.0" encoding="utf-8"?>
<formControlPr xmlns="http://schemas.microsoft.com/office/spreadsheetml/2009/9/main" objectType="CheckBox" fmlaLink="Program!$G$95" lockText="1" noThreeD="1"/>
</file>

<file path=xl/ctrlProps/ctrlProp14.xml><?xml version="1.0" encoding="utf-8"?>
<formControlPr xmlns="http://schemas.microsoft.com/office/spreadsheetml/2009/9/main" objectType="CheckBox" fmlaLink="Program!$C$133" lockText="1" noThreeD="1"/>
</file>

<file path=xl/ctrlProps/ctrlProp140.xml><?xml version="1.0" encoding="utf-8"?>
<formControlPr xmlns="http://schemas.microsoft.com/office/spreadsheetml/2009/9/main" objectType="CheckBox" fmlaLink="Program!$G$96" lockText="1" noThreeD="1"/>
</file>

<file path=xl/ctrlProps/ctrlProp141.xml><?xml version="1.0" encoding="utf-8"?>
<formControlPr xmlns="http://schemas.microsoft.com/office/spreadsheetml/2009/9/main" objectType="CheckBox" fmlaLink="Program!$G$14"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Program!$C$134" lockText="1" noThreeD="1"/>
</file>

<file path=xl/ctrlProps/ctrlProp150.xml><?xml version="1.0" encoding="utf-8"?>
<formControlPr xmlns="http://schemas.microsoft.com/office/spreadsheetml/2009/9/main" objectType="CheckBox" fmlaLink="Program!$H$17" lockText="1" noThreeD="1"/>
</file>

<file path=xl/ctrlProps/ctrlProp151.xml><?xml version="1.0" encoding="utf-8"?>
<formControlPr xmlns="http://schemas.microsoft.com/office/spreadsheetml/2009/9/main" objectType="CheckBox" fmlaLink="Program!$H$58" lockText="1" noThreeD="1"/>
</file>

<file path=xl/ctrlProps/ctrlProp152.xml><?xml version="1.0" encoding="utf-8"?>
<formControlPr xmlns="http://schemas.microsoft.com/office/spreadsheetml/2009/9/main" objectType="CheckBox" fmlaLink="Program!$H$59" lockText="1" noThreeD="1"/>
</file>

<file path=xl/ctrlProps/ctrlProp153.xml><?xml version="1.0" encoding="utf-8"?>
<formControlPr xmlns="http://schemas.microsoft.com/office/spreadsheetml/2009/9/main" objectType="CheckBox" fmlaLink="Program!$H$86" lockText="1" noThreeD="1"/>
</file>

<file path=xl/ctrlProps/ctrlProp154.xml><?xml version="1.0" encoding="utf-8"?>
<formControlPr xmlns="http://schemas.microsoft.com/office/spreadsheetml/2009/9/main" objectType="CheckBox" fmlaLink="Program!$H$93" lockText="1" noThreeD="1"/>
</file>

<file path=xl/ctrlProps/ctrlProp155.xml><?xml version="1.0" encoding="utf-8"?>
<formControlPr xmlns="http://schemas.microsoft.com/office/spreadsheetml/2009/9/main" objectType="CheckBox" fmlaLink="Program!$H$94" lockText="1" noThreeD="1"/>
</file>

<file path=xl/ctrlProps/ctrlProp156.xml><?xml version="1.0" encoding="utf-8"?>
<formControlPr xmlns="http://schemas.microsoft.com/office/spreadsheetml/2009/9/main" objectType="CheckBox" fmlaLink="Program!$H$95" lockText="1" noThreeD="1"/>
</file>

<file path=xl/ctrlProps/ctrlProp157.xml><?xml version="1.0" encoding="utf-8"?>
<formControlPr xmlns="http://schemas.microsoft.com/office/spreadsheetml/2009/9/main" objectType="CheckBox" fmlaLink="Program!$H$96" lockText="1" noThreeD="1"/>
</file>

<file path=xl/ctrlProps/ctrlProp158.xml><?xml version="1.0" encoding="utf-8"?>
<formControlPr xmlns="http://schemas.microsoft.com/office/spreadsheetml/2009/9/main" objectType="CheckBox" fmlaLink="Program!$H$1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Program!$C$140"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Program!$I$17" lockText="1" noThreeD="1"/>
</file>

<file path=xl/ctrlProps/ctrlProp168.xml><?xml version="1.0" encoding="utf-8"?>
<formControlPr xmlns="http://schemas.microsoft.com/office/spreadsheetml/2009/9/main" objectType="CheckBox" fmlaLink="Program!$I$58" lockText="1" noThreeD="1"/>
</file>

<file path=xl/ctrlProps/ctrlProp169.xml><?xml version="1.0" encoding="utf-8"?>
<formControlPr xmlns="http://schemas.microsoft.com/office/spreadsheetml/2009/9/main" objectType="CheckBox" fmlaLink="Program!$I$59" lockText="1" noThreeD="1"/>
</file>

<file path=xl/ctrlProps/ctrlProp17.xml><?xml version="1.0" encoding="utf-8"?>
<formControlPr xmlns="http://schemas.microsoft.com/office/spreadsheetml/2009/9/main" objectType="CheckBox" fmlaLink="Program!$C$143" lockText="1" noThreeD="1"/>
</file>

<file path=xl/ctrlProps/ctrlProp170.xml><?xml version="1.0" encoding="utf-8"?>
<formControlPr xmlns="http://schemas.microsoft.com/office/spreadsheetml/2009/9/main" objectType="CheckBox" fmlaLink="Program!$I$86" lockText="1" noThreeD="1"/>
</file>

<file path=xl/ctrlProps/ctrlProp171.xml><?xml version="1.0" encoding="utf-8"?>
<formControlPr xmlns="http://schemas.microsoft.com/office/spreadsheetml/2009/9/main" objectType="CheckBox" fmlaLink="Program!$I$93" lockText="1" noThreeD="1"/>
</file>

<file path=xl/ctrlProps/ctrlProp172.xml><?xml version="1.0" encoding="utf-8"?>
<formControlPr xmlns="http://schemas.microsoft.com/office/spreadsheetml/2009/9/main" objectType="CheckBox" fmlaLink="Program!$I$94" lockText="1" noThreeD="1"/>
</file>

<file path=xl/ctrlProps/ctrlProp173.xml><?xml version="1.0" encoding="utf-8"?>
<formControlPr xmlns="http://schemas.microsoft.com/office/spreadsheetml/2009/9/main" objectType="CheckBox" fmlaLink="Program!$I$95" lockText="1" noThreeD="1"/>
</file>

<file path=xl/ctrlProps/ctrlProp174.xml><?xml version="1.0" encoding="utf-8"?>
<formControlPr xmlns="http://schemas.microsoft.com/office/spreadsheetml/2009/9/main" objectType="CheckBox" fmlaLink="Program!$I$96" lockText="1" noThreeD="1"/>
</file>

<file path=xl/ctrlProps/ctrlProp175.xml><?xml version="1.0" encoding="utf-8"?>
<formControlPr xmlns="http://schemas.microsoft.com/office/spreadsheetml/2009/9/main" objectType="CheckBox" fmlaLink="Program!$I$14"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Program!$C$144"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Program!$J$17" lockText="1" noThreeD="1"/>
</file>

<file path=xl/ctrlProps/ctrlProp185.xml><?xml version="1.0" encoding="utf-8"?>
<formControlPr xmlns="http://schemas.microsoft.com/office/spreadsheetml/2009/9/main" objectType="CheckBox" fmlaLink="Program!$J$58" lockText="1" noThreeD="1"/>
</file>

<file path=xl/ctrlProps/ctrlProp186.xml><?xml version="1.0" encoding="utf-8"?>
<formControlPr xmlns="http://schemas.microsoft.com/office/spreadsheetml/2009/9/main" objectType="CheckBox" fmlaLink="Program!$J$59" lockText="1" noThreeD="1"/>
</file>

<file path=xl/ctrlProps/ctrlProp187.xml><?xml version="1.0" encoding="utf-8"?>
<formControlPr xmlns="http://schemas.microsoft.com/office/spreadsheetml/2009/9/main" objectType="CheckBox" fmlaLink="Program!$J$86" lockText="1" noThreeD="1"/>
</file>

<file path=xl/ctrlProps/ctrlProp188.xml><?xml version="1.0" encoding="utf-8"?>
<formControlPr xmlns="http://schemas.microsoft.com/office/spreadsheetml/2009/9/main" objectType="CheckBox" fmlaLink="Program!$J$93" lockText="1" noThreeD="1"/>
</file>

<file path=xl/ctrlProps/ctrlProp189.xml><?xml version="1.0" encoding="utf-8"?>
<formControlPr xmlns="http://schemas.microsoft.com/office/spreadsheetml/2009/9/main" objectType="CheckBox" fmlaLink="Program!$J$94" lockText="1" noThreeD="1"/>
</file>

<file path=xl/ctrlProps/ctrlProp19.xml><?xml version="1.0" encoding="utf-8"?>
<formControlPr xmlns="http://schemas.microsoft.com/office/spreadsheetml/2009/9/main" objectType="CheckBox" fmlaLink="Program!$C$145" lockText="1" noThreeD="1"/>
</file>

<file path=xl/ctrlProps/ctrlProp190.xml><?xml version="1.0" encoding="utf-8"?>
<formControlPr xmlns="http://schemas.microsoft.com/office/spreadsheetml/2009/9/main" objectType="CheckBox" fmlaLink="Program!$J$95" lockText="1" noThreeD="1"/>
</file>

<file path=xl/ctrlProps/ctrlProp191.xml><?xml version="1.0" encoding="utf-8"?>
<formControlPr xmlns="http://schemas.microsoft.com/office/spreadsheetml/2009/9/main" objectType="CheckBox" fmlaLink="Program!$J$96" lockText="1" noThreeD="1"/>
</file>

<file path=xl/ctrlProps/ctrlProp192.xml><?xml version="1.0" encoding="utf-8"?>
<formControlPr xmlns="http://schemas.microsoft.com/office/spreadsheetml/2009/9/main" objectType="CheckBox" fmlaLink="Program!$J$14"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rogram!$C$114" lockText="1" noThreeD="1"/>
</file>

<file path=xl/ctrlProps/ctrlProp20.xml><?xml version="1.0" encoding="utf-8"?>
<formControlPr xmlns="http://schemas.microsoft.com/office/spreadsheetml/2009/9/main" objectType="CheckBox" fmlaLink="Program!$C$14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Program!$K$17" lockText="1" noThreeD="1"/>
</file>

<file path=xl/ctrlProps/ctrlProp202.xml><?xml version="1.0" encoding="utf-8"?>
<formControlPr xmlns="http://schemas.microsoft.com/office/spreadsheetml/2009/9/main" objectType="CheckBox" fmlaLink="Program!$K$58" lockText="1" noThreeD="1"/>
</file>

<file path=xl/ctrlProps/ctrlProp203.xml><?xml version="1.0" encoding="utf-8"?>
<formControlPr xmlns="http://schemas.microsoft.com/office/spreadsheetml/2009/9/main" objectType="CheckBox" fmlaLink="Program!$K$59" lockText="1" noThreeD="1"/>
</file>

<file path=xl/ctrlProps/ctrlProp204.xml><?xml version="1.0" encoding="utf-8"?>
<formControlPr xmlns="http://schemas.microsoft.com/office/spreadsheetml/2009/9/main" objectType="CheckBox" fmlaLink="Program!$K$86" lockText="1" noThreeD="1"/>
</file>

<file path=xl/ctrlProps/ctrlProp205.xml><?xml version="1.0" encoding="utf-8"?>
<formControlPr xmlns="http://schemas.microsoft.com/office/spreadsheetml/2009/9/main" objectType="CheckBox" fmlaLink="Program!$K$93" lockText="1" noThreeD="1"/>
</file>

<file path=xl/ctrlProps/ctrlProp206.xml><?xml version="1.0" encoding="utf-8"?>
<formControlPr xmlns="http://schemas.microsoft.com/office/spreadsheetml/2009/9/main" objectType="CheckBox" fmlaLink="Program!$K$94" lockText="1" noThreeD="1"/>
</file>

<file path=xl/ctrlProps/ctrlProp207.xml><?xml version="1.0" encoding="utf-8"?>
<formControlPr xmlns="http://schemas.microsoft.com/office/spreadsheetml/2009/9/main" objectType="CheckBox" fmlaLink="Program!$K$95" lockText="1" noThreeD="1"/>
</file>

<file path=xl/ctrlProps/ctrlProp208.xml><?xml version="1.0" encoding="utf-8"?>
<formControlPr xmlns="http://schemas.microsoft.com/office/spreadsheetml/2009/9/main" objectType="CheckBox" fmlaLink="Program!$K$96" lockText="1" noThreeD="1"/>
</file>

<file path=xl/ctrlProps/ctrlProp209.xml><?xml version="1.0" encoding="utf-8"?>
<formControlPr xmlns="http://schemas.microsoft.com/office/spreadsheetml/2009/9/main" objectType="CheckBox" fmlaLink="Program!$K$14" lockText="1" noThreeD="1"/>
</file>

<file path=xl/ctrlProps/ctrlProp21.xml><?xml version="1.0" encoding="utf-8"?>
<formControlPr xmlns="http://schemas.microsoft.com/office/spreadsheetml/2009/9/main" objectType="CheckBox" fmlaLink="Program!$C$148"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Program!$L$17" lockText="1" noThreeD="1"/>
</file>

<file path=xl/ctrlProps/ctrlProp219.xml><?xml version="1.0" encoding="utf-8"?>
<formControlPr xmlns="http://schemas.microsoft.com/office/spreadsheetml/2009/9/main" objectType="CheckBox" fmlaLink="Program!$L$58" lockText="1" noThreeD="1"/>
</file>

<file path=xl/ctrlProps/ctrlProp22.xml><?xml version="1.0" encoding="utf-8"?>
<formControlPr xmlns="http://schemas.microsoft.com/office/spreadsheetml/2009/9/main" objectType="CheckBox" fmlaLink="Program!$C$150" lockText="1" noThreeD="1"/>
</file>

<file path=xl/ctrlProps/ctrlProp220.xml><?xml version="1.0" encoding="utf-8"?>
<formControlPr xmlns="http://schemas.microsoft.com/office/spreadsheetml/2009/9/main" objectType="CheckBox" fmlaLink="Program!$L$59" lockText="1" noThreeD="1"/>
</file>

<file path=xl/ctrlProps/ctrlProp221.xml><?xml version="1.0" encoding="utf-8"?>
<formControlPr xmlns="http://schemas.microsoft.com/office/spreadsheetml/2009/9/main" objectType="CheckBox" fmlaLink="Program!$L$86" lockText="1" noThreeD="1"/>
</file>

<file path=xl/ctrlProps/ctrlProp222.xml><?xml version="1.0" encoding="utf-8"?>
<formControlPr xmlns="http://schemas.microsoft.com/office/spreadsheetml/2009/9/main" objectType="CheckBox" fmlaLink="Program!$L$93" lockText="1" noThreeD="1"/>
</file>

<file path=xl/ctrlProps/ctrlProp223.xml><?xml version="1.0" encoding="utf-8"?>
<formControlPr xmlns="http://schemas.microsoft.com/office/spreadsheetml/2009/9/main" objectType="CheckBox" fmlaLink="Program!$L$94" lockText="1" noThreeD="1"/>
</file>

<file path=xl/ctrlProps/ctrlProp224.xml><?xml version="1.0" encoding="utf-8"?>
<formControlPr xmlns="http://schemas.microsoft.com/office/spreadsheetml/2009/9/main" objectType="CheckBox" fmlaLink="Program!$L$95" lockText="1" noThreeD="1"/>
</file>

<file path=xl/ctrlProps/ctrlProp225.xml><?xml version="1.0" encoding="utf-8"?>
<formControlPr xmlns="http://schemas.microsoft.com/office/spreadsheetml/2009/9/main" objectType="CheckBox" fmlaLink="Program!$L$96" lockText="1" noThreeD="1"/>
</file>

<file path=xl/ctrlProps/ctrlProp226.xml><?xml version="1.0" encoding="utf-8"?>
<formControlPr xmlns="http://schemas.microsoft.com/office/spreadsheetml/2009/9/main" objectType="CheckBox" fmlaLink="Program!$L$14"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Program!$C$151"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fmlaLink="Program!$M$17" lockText="1" noThreeD="1"/>
</file>

<file path=xl/ctrlProps/ctrlProp236.xml><?xml version="1.0" encoding="utf-8"?>
<formControlPr xmlns="http://schemas.microsoft.com/office/spreadsheetml/2009/9/main" objectType="CheckBox" fmlaLink="Program!$M$58" lockText="1" noThreeD="1"/>
</file>

<file path=xl/ctrlProps/ctrlProp237.xml><?xml version="1.0" encoding="utf-8"?>
<formControlPr xmlns="http://schemas.microsoft.com/office/spreadsheetml/2009/9/main" objectType="CheckBox" fmlaLink="Program!$M$59" lockText="1" noThreeD="1"/>
</file>

<file path=xl/ctrlProps/ctrlProp238.xml><?xml version="1.0" encoding="utf-8"?>
<formControlPr xmlns="http://schemas.microsoft.com/office/spreadsheetml/2009/9/main" objectType="CheckBox" fmlaLink="Program!$M$86" lockText="1" noThreeD="1"/>
</file>

<file path=xl/ctrlProps/ctrlProp239.xml><?xml version="1.0" encoding="utf-8"?>
<formControlPr xmlns="http://schemas.microsoft.com/office/spreadsheetml/2009/9/main" objectType="CheckBox" fmlaLink="Program!$M$93" lockText="1" noThreeD="1"/>
</file>

<file path=xl/ctrlProps/ctrlProp24.xml><?xml version="1.0" encoding="utf-8"?>
<formControlPr xmlns="http://schemas.microsoft.com/office/spreadsheetml/2009/9/main" objectType="CheckBox" fmlaLink="Program!$C$152" lockText="1" noThreeD="1"/>
</file>

<file path=xl/ctrlProps/ctrlProp240.xml><?xml version="1.0" encoding="utf-8"?>
<formControlPr xmlns="http://schemas.microsoft.com/office/spreadsheetml/2009/9/main" objectType="CheckBox" fmlaLink="Program!$M$94" lockText="1" noThreeD="1"/>
</file>

<file path=xl/ctrlProps/ctrlProp241.xml><?xml version="1.0" encoding="utf-8"?>
<formControlPr xmlns="http://schemas.microsoft.com/office/spreadsheetml/2009/9/main" objectType="CheckBox" fmlaLink="Program!$M$95" lockText="1" noThreeD="1"/>
</file>

<file path=xl/ctrlProps/ctrlProp242.xml><?xml version="1.0" encoding="utf-8"?>
<formControlPr xmlns="http://schemas.microsoft.com/office/spreadsheetml/2009/9/main" objectType="CheckBox" fmlaLink="Program!$M$96" lockText="1" noThreeD="1"/>
</file>

<file path=xl/ctrlProps/ctrlProp243.xml><?xml version="1.0" encoding="utf-8"?>
<formControlPr xmlns="http://schemas.microsoft.com/office/spreadsheetml/2009/9/main" objectType="CheckBox" fmlaLink="Program!$M$14" lockText="1" noThreeD="1"/>
</file>

<file path=xl/ctrlProps/ctrlProp244.xml><?xml version="1.0" encoding="utf-8"?>
<formControlPr xmlns="http://schemas.microsoft.com/office/spreadsheetml/2009/9/main" objectType="CheckBox" fmlaLink="Program!$C$74"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fmlaLink="Program!$D$74"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fmlaLink="Program!$E$74"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Program!$C$157" lockText="1" noThreeD="1"/>
</file>

<file path=xl/ctrlProps/ctrlProp250.xml><?xml version="1.0" encoding="utf-8"?>
<formControlPr xmlns="http://schemas.microsoft.com/office/spreadsheetml/2009/9/main" objectType="CheckBox" fmlaLink="Program!$F$74"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fmlaLink="Program!$G$74"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fmlaLink="Program!$I$74"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fmlaLink="Program!$I$74"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Program!$J$74"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Program!$C$158" lockText="1" noThreeD="1"/>
</file>

<file path=xl/ctrlProps/ctrlProp260.xml><?xml version="1.0" encoding="utf-8"?>
<formControlPr xmlns="http://schemas.microsoft.com/office/spreadsheetml/2009/9/main" objectType="CheckBox" fmlaLink="Program!$K$74"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fmlaLink="Program!$L$74"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fmlaLink="Program!$M$74" lockText="1" noThreeD="1"/>
</file>

<file path=xl/ctrlProps/ctrlProp265.xml><?xml version="1.0" encoding="utf-8"?>
<formControlPr xmlns="http://schemas.microsoft.com/office/spreadsheetml/2009/9/main" objectType="CheckBox" fmlaLink="Program!$C$76" lockText="1" noThreeD="1"/>
</file>

<file path=xl/ctrlProps/ctrlProp266.xml><?xml version="1.0" encoding="utf-8"?>
<formControlPr xmlns="http://schemas.microsoft.com/office/spreadsheetml/2009/9/main" objectType="CheckBox" fmlaLink="Program!$C$77"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fmlaLink="Program!$D$76" lockText="1" noThreeD="1"/>
</file>

<file path=xl/ctrlProps/ctrlProp27.xml><?xml version="1.0" encoding="utf-8"?>
<formControlPr xmlns="http://schemas.microsoft.com/office/spreadsheetml/2009/9/main" objectType="CheckBox" fmlaLink="Program!$C$159" lockText="1" noThreeD="1"/>
</file>

<file path=xl/ctrlProps/ctrlProp270.xml><?xml version="1.0" encoding="utf-8"?>
<formControlPr xmlns="http://schemas.microsoft.com/office/spreadsheetml/2009/9/main" objectType="CheckBox" fmlaLink="Program!$D$77"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fmlaLink="Program!$E$76" lockText="1" noThreeD="1"/>
</file>

<file path=xl/ctrlProps/ctrlProp274.xml><?xml version="1.0" encoding="utf-8"?>
<formControlPr xmlns="http://schemas.microsoft.com/office/spreadsheetml/2009/9/main" objectType="CheckBox" fmlaLink="Program!$E$77"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fmlaLink="Program!$F$76" lockText="1" noThreeD="1"/>
</file>

<file path=xl/ctrlProps/ctrlProp278.xml><?xml version="1.0" encoding="utf-8"?>
<formControlPr xmlns="http://schemas.microsoft.com/office/spreadsheetml/2009/9/main" objectType="CheckBox" fmlaLink="Program!$F$77"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Program!$C$161"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fmlaLink="Program!$G$76" lockText="1" noThreeD="1"/>
</file>

<file path=xl/ctrlProps/ctrlProp282.xml><?xml version="1.0" encoding="utf-8"?>
<formControlPr xmlns="http://schemas.microsoft.com/office/spreadsheetml/2009/9/main" objectType="CheckBox" fmlaLink="Program!$G$77"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fmlaLink="Program!$H$76" lockText="1" noThreeD="1"/>
</file>

<file path=xl/ctrlProps/ctrlProp286.xml><?xml version="1.0" encoding="utf-8"?>
<formControlPr xmlns="http://schemas.microsoft.com/office/spreadsheetml/2009/9/main" objectType="CheckBox" fmlaLink="Program!$H$77"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fmlaLink="Program!$I$76" lockText="1" noThreeD="1"/>
</file>

<file path=xl/ctrlProps/ctrlProp29.xml><?xml version="1.0" encoding="utf-8"?>
<formControlPr xmlns="http://schemas.microsoft.com/office/spreadsheetml/2009/9/main" objectType="CheckBox" fmlaLink="Program!$C$162" lockText="1" noThreeD="1"/>
</file>

<file path=xl/ctrlProps/ctrlProp290.xml><?xml version="1.0" encoding="utf-8"?>
<formControlPr xmlns="http://schemas.microsoft.com/office/spreadsheetml/2009/9/main" objectType="CheckBox" fmlaLink="Program!$I$77"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fmlaLink="Program!$J$76" lockText="1" noThreeD="1"/>
</file>

<file path=xl/ctrlProps/ctrlProp294.xml><?xml version="1.0" encoding="utf-8"?>
<formControlPr xmlns="http://schemas.microsoft.com/office/spreadsheetml/2009/9/main" objectType="CheckBox" fmlaLink="Program!$J$77"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Program!$K$76" lockText="1" noThreeD="1"/>
</file>

<file path=xl/ctrlProps/ctrlProp298.xml><?xml version="1.0" encoding="utf-8"?>
<formControlPr xmlns="http://schemas.microsoft.com/office/spreadsheetml/2009/9/main" objectType="CheckBox" fmlaLink="Program!$K$77"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Program!$C$115" lockText="1" noThreeD="1"/>
</file>

<file path=xl/ctrlProps/ctrlProp30.xml><?xml version="1.0" encoding="utf-8"?>
<formControlPr xmlns="http://schemas.microsoft.com/office/spreadsheetml/2009/9/main" objectType="CheckBox" fmlaLink="Program!$C$16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Program!$L$76" lockText="1" noThreeD="1"/>
</file>

<file path=xl/ctrlProps/ctrlProp302.xml><?xml version="1.0" encoding="utf-8"?>
<formControlPr xmlns="http://schemas.microsoft.com/office/spreadsheetml/2009/9/main" objectType="CheckBox" fmlaLink="Program!$L$77"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Program!$M$76" lockText="1" noThreeD="1"/>
</file>

<file path=xl/ctrlProps/ctrlProp306.xml><?xml version="1.0" encoding="utf-8"?>
<formControlPr xmlns="http://schemas.microsoft.com/office/spreadsheetml/2009/9/main" objectType="CheckBox" fmlaLink="Program!$M$77" lockText="1" noThreeD="1"/>
</file>

<file path=xl/ctrlProps/ctrlProp307.xml><?xml version="1.0" encoding="utf-8"?>
<formControlPr xmlns="http://schemas.microsoft.com/office/spreadsheetml/2009/9/main" objectType="CheckBox" fmlaLink="Program!$C$76" lockText="1" noThreeD="1"/>
</file>

<file path=xl/ctrlProps/ctrlProp308.xml><?xml version="1.0" encoding="utf-8"?>
<formControlPr xmlns="http://schemas.microsoft.com/office/spreadsheetml/2009/9/main" objectType="CheckBox" fmlaLink="Program!$C$85"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Program!$C$16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fmlaLink="Program!$D$76" lockText="1" noThreeD="1"/>
</file>

<file path=xl/ctrlProps/ctrlProp312.xml><?xml version="1.0" encoding="utf-8"?>
<formControlPr xmlns="http://schemas.microsoft.com/office/spreadsheetml/2009/9/main" objectType="CheckBox" fmlaLink="Program!$D$85"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fmlaLink="Program!$E$76" lockText="1" noThreeD="1"/>
</file>

<file path=xl/ctrlProps/ctrlProp316.xml><?xml version="1.0" encoding="utf-8"?>
<formControlPr xmlns="http://schemas.microsoft.com/office/spreadsheetml/2009/9/main" objectType="CheckBox" fmlaLink="Program!$E$85"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fmlaLink="Program!$F$76" lockText="1" noThreeD="1"/>
</file>

<file path=xl/ctrlProps/ctrlProp32.xml><?xml version="1.0" encoding="utf-8"?>
<formControlPr xmlns="http://schemas.microsoft.com/office/spreadsheetml/2009/9/main" objectType="CheckBox" fmlaLink="Program!$C$165" lockText="1" noThreeD="1"/>
</file>

<file path=xl/ctrlProps/ctrlProp320.xml><?xml version="1.0" encoding="utf-8"?>
<formControlPr xmlns="http://schemas.microsoft.com/office/spreadsheetml/2009/9/main" objectType="CheckBox" fmlaLink="Program!$F$85"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fmlaLink="Program!$G$76" lockText="1" noThreeD="1"/>
</file>

<file path=xl/ctrlProps/ctrlProp324.xml><?xml version="1.0" encoding="utf-8"?>
<formControlPr xmlns="http://schemas.microsoft.com/office/spreadsheetml/2009/9/main" objectType="CheckBox" fmlaLink="Program!$G$85"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fmlaLink="Program!$H$76" lockText="1" noThreeD="1"/>
</file>

<file path=xl/ctrlProps/ctrlProp328.xml><?xml version="1.0" encoding="utf-8"?>
<formControlPr xmlns="http://schemas.microsoft.com/office/spreadsheetml/2009/9/main" objectType="CheckBox" fmlaLink="Program!$H$85"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Program!$C$166"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Program!$I$76" lockText="1" noThreeD="1"/>
</file>

<file path=xl/ctrlProps/ctrlProp332.xml><?xml version="1.0" encoding="utf-8"?>
<formControlPr xmlns="http://schemas.microsoft.com/office/spreadsheetml/2009/9/main" objectType="CheckBox" fmlaLink="Program!$I$85"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fmlaLink="Program!$J$76" lockText="1" noThreeD="1"/>
</file>

<file path=xl/ctrlProps/ctrlProp336.xml><?xml version="1.0" encoding="utf-8"?>
<formControlPr xmlns="http://schemas.microsoft.com/office/spreadsheetml/2009/9/main" objectType="CheckBox" fmlaLink="Program!$J$85"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fmlaLink="Program!$K$76" lockText="1" noThreeD="1"/>
</file>

<file path=xl/ctrlProps/ctrlProp34.xml><?xml version="1.0" encoding="utf-8"?>
<formControlPr xmlns="http://schemas.microsoft.com/office/spreadsheetml/2009/9/main" objectType="CheckBox" fmlaLink="Program!$C$171" lockText="1" noThreeD="1"/>
</file>

<file path=xl/ctrlProps/ctrlProp340.xml><?xml version="1.0" encoding="utf-8"?>
<formControlPr xmlns="http://schemas.microsoft.com/office/spreadsheetml/2009/9/main" objectType="CheckBox" fmlaLink="Program!$K$85"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fmlaLink="Program!$L$76" lockText="1" noThreeD="1"/>
</file>

<file path=xl/ctrlProps/ctrlProp344.xml><?xml version="1.0" encoding="utf-8"?>
<formControlPr xmlns="http://schemas.microsoft.com/office/spreadsheetml/2009/9/main" objectType="CheckBox" fmlaLink="Program!$L$85"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fmlaLink="Program!$M$76" lockText="1" noThreeD="1"/>
</file>

<file path=xl/ctrlProps/ctrlProp348.xml><?xml version="1.0" encoding="utf-8"?>
<formControlPr xmlns="http://schemas.microsoft.com/office/spreadsheetml/2009/9/main" objectType="CheckBox" fmlaLink="Program!$M$85" lockText="1" noThreeD="1"/>
</file>

<file path=xl/ctrlProps/ctrlProp349.xml><?xml version="1.0" encoding="utf-8"?>
<formControlPr xmlns="http://schemas.microsoft.com/office/spreadsheetml/2009/9/main" objectType="CheckBox" fmlaLink="Program!$C$78" lockText="1" noThreeD="1"/>
</file>

<file path=xl/ctrlProps/ctrlProp35.xml><?xml version="1.0" encoding="utf-8"?>
<formControlPr xmlns="http://schemas.microsoft.com/office/spreadsheetml/2009/9/main" objectType="CheckBox" fmlaLink="Program!$C$172" lockText="1" noThreeD="1"/>
</file>

<file path=xl/ctrlProps/ctrlProp350.xml><?xml version="1.0" encoding="utf-8"?>
<formControlPr xmlns="http://schemas.microsoft.com/office/spreadsheetml/2009/9/main" objectType="CheckBox" fmlaLink="Program!$C$79"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fmlaLink="Program!$D$78" lockText="1" noThreeD="1"/>
</file>

<file path=xl/ctrlProps/ctrlProp354.xml><?xml version="1.0" encoding="utf-8"?>
<formControlPr xmlns="http://schemas.microsoft.com/office/spreadsheetml/2009/9/main" objectType="CheckBox" fmlaLink="Program!$D$79"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fmlaLink="Program!$E$78" lockText="1" noThreeD="1"/>
</file>

<file path=xl/ctrlProps/ctrlProp358.xml><?xml version="1.0" encoding="utf-8"?>
<formControlPr xmlns="http://schemas.microsoft.com/office/spreadsheetml/2009/9/main" objectType="CheckBox" fmlaLink="Program!$E$79"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rogram!$C$177"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fmlaLink="Program!$F$78" lockText="1" noThreeD="1"/>
</file>

<file path=xl/ctrlProps/ctrlProp362.xml><?xml version="1.0" encoding="utf-8"?>
<formControlPr xmlns="http://schemas.microsoft.com/office/spreadsheetml/2009/9/main" objectType="CheckBox" fmlaLink="Program!$F$79"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fmlaLink="Program!$G$78" lockText="1" noThreeD="1"/>
</file>

<file path=xl/ctrlProps/ctrlProp366.xml><?xml version="1.0" encoding="utf-8"?>
<formControlPr xmlns="http://schemas.microsoft.com/office/spreadsheetml/2009/9/main" objectType="CheckBox" fmlaLink="Program!$G$79"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fmlaLink="Program!$H$78" lockText="1" noThreeD="1"/>
</file>

<file path=xl/ctrlProps/ctrlProp37.xml><?xml version="1.0" encoding="utf-8"?>
<formControlPr xmlns="http://schemas.microsoft.com/office/spreadsheetml/2009/9/main" objectType="CheckBox" fmlaLink="Program!$C$178" lockText="1" noThreeD="1"/>
</file>

<file path=xl/ctrlProps/ctrlProp370.xml><?xml version="1.0" encoding="utf-8"?>
<formControlPr xmlns="http://schemas.microsoft.com/office/spreadsheetml/2009/9/main" objectType="CheckBox" fmlaLink="Program!$H$79"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fmlaLink="Program!$I$78" lockText="1" noThreeD="1"/>
</file>

<file path=xl/ctrlProps/ctrlProp374.xml><?xml version="1.0" encoding="utf-8"?>
<formControlPr xmlns="http://schemas.microsoft.com/office/spreadsheetml/2009/9/main" objectType="CheckBox" fmlaLink="Program!$I$79"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fmlaLink="Program!$J$78" lockText="1" noThreeD="1"/>
</file>

<file path=xl/ctrlProps/ctrlProp378.xml><?xml version="1.0" encoding="utf-8"?>
<formControlPr xmlns="http://schemas.microsoft.com/office/spreadsheetml/2009/9/main" objectType="CheckBox" fmlaLink="Program!$J$79"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Program!$C$17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fmlaLink="Program!$K$78" lockText="1" noThreeD="1"/>
</file>

<file path=xl/ctrlProps/ctrlProp382.xml><?xml version="1.0" encoding="utf-8"?>
<formControlPr xmlns="http://schemas.microsoft.com/office/spreadsheetml/2009/9/main" objectType="CheckBox" fmlaLink="Program!$K$79"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fmlaLink="Program!$L$78" lockText="1" noThreeD="1"/>
</file>

<file path=xl/ctrlProps/ctrlProp386.xml><?xml version="1.0" encoding="utf-8"?>
<formControlPr xmlns="http://schemas.microsoft.com/office/spreadsheetml/2009/9/main" objectType="CheckBox" fmlaLink="Program!$L$79"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fmlaLink="Program!$M$78" lockText="1" noThreeD="1"/>
</file>

<file path=xl/ctrlProps/ctrlProp39.xml><?xml version="1.0" encoding="utf-8"?>
<formControlPr xmlns="http://schemas.microsoft.com/office/spreadsheetml/2009/9/main" objectType="CheckBox" fmlaLink="Program!$C$181" lockText="1" noThreeD="1"/>
</file>

<file path=xl/ctrlProps/ctrlProp390.xml><?xml version="1.0" encoding="utf-8"?>
<formControlPr xmlns="http://schemas.microsoft.com/office/spreadsheetml/2009/9/main" objectType="CheckBox" fmlaLink="Program!$M$79" lockText="1" noThreeD="1"/>
</file>

<file path=xl/ctrlProps/ctrlProp391.xml><?xml version="1.0" encoding="utf-8"?>
<formControlPr xmlns="http://schemas.microsoft.com/office/spreadsheetml/2009/9/main" objectType="CheckBox" fmlaLink="Program!$C$81" lockText="1" noThreeD="1"/>
</file>

<file path=xl/ctrlProps/ctrlProp392.xml><?xml version="1.0" encoding="utf-8"?>
<formControlPr xmlns="http://schemas.microsoft.com/office/spreadsheetml/2009/9/main" objectType="CheckBox" fmlaLink="Program!$C$82" lockText="1" noThreeD="1"/>
</file>

<file path=xl/ctrlProps/ctrlProp393.xml><?xml version="1.0" encoding="utf-8"?>
<formControlPr xmlns="http://schemas.microsoft.com/office/spreadsheetml/2009/9/main" objectType="CheckBox" fmlaLink="Program!$C$83"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fmlaLink="Program!$D$81" lockText="1" noThreeD="1"/>
</file>

<file path=xl/ctrlProps/ctrlProp398.xml><?xml version="1.0" encoding="utf-8"?>
<formControlPr xmlns="http://schemas.microsoft.com/office/spreadsheetml/2009/9/main" objectType="CheckBox" fmlaLink="Program!$D$82" lockText="1" noThreeD="1"/>
</file>

<file path=xl/ctrlProps/ctrlProp399.xml><?xml version="1.0" encoding="utf-8"?>
<formControlPr xmlns="http://schemas.microsoft.com/office/spreadsheetml/2009/9/main" objectType="CheckBox" fmlaLink="Program!$D$83" lockText="1" noThreeD="1"/>
</file>

<file path=xl/ctrlProps/ctrlProp4.xml><?xml version="1.0" encoding="utf-8"?>
<formControlPr xmlns="http://schemas.microsoft.com/office/spreadsheetml/2009/9/main" objectType="CheckBox" fmlaLink="Program!$C$116" lockText="1" noThreeD="1"/>
</file>

<file path=xl/ctrlProps/ctrlProp40.xml><?xml version="1.0" encoding="utf-8"?>
<formControlPr xmlns="http://schemas.microsoft.com/office/spreadsheetml/2009/9/main" objectType="CheckBox" fmlaLink="Program!$C$182"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fmlaLink="Program!$E$81" lockText="1" noThreeD="1"/>
</file>

<file path=xl/ctrlProps/ctrlProp404.xml><?xml version="1.0" encoding="utf-8"?>
<formControlPr xmlns="http://schemas.microsoft.com/office/spreadsheetml/2009/9/main" objectType="CheckBox" fmlaLink="Program!$E$82" lockText="1" noThreeD="1"/>
</file>

<file path=xl/ctrlProps/ctrlProp405.xml><?xml version="1.0" encoding="utf-8"?>
<formControlPr xmlns="http://schemas.microsoft.com/office/spreadsheetml/2009/9/main" objectType="CheckBox" fmlaLink="Program!$E$83"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fmlaLink="Program!$F$81" lockText="1" noThreeD="1"/>
</file>

<file path=xl/ctrlProps/ctrlProp41.xml><?xml version="1.0" encoding="utf-8"?>
<formControlPr xmlns="http://schemas.microsoft.com/office/spreadsheetml/2009/9/main" objectType="CheckBox" fmlaLink="Program!$C$183" lockText="1" noThreeD="1"/>
</file>

<file path=xl/ctrlProps/ctrlProp410.xml><?xml version="1.0" encoding="utf-8"?>
<formControlPr xmlns="http://schemas.microsoft.com/office/spreadsheetml/2009/9/main" objectType="CheckBox" fmlaLink="Program!$F$82" lockText="1" noThreeD="1"/>
</file>

<file path=xl/ctrlProps/ctrlProp411.xml><?xml version="1.0" encoding="utf-8"?>
<formControlPr xmlns="http://schemas.microsoft.com/office/spreadsheetml/2009/9/main" objectType="CheckBox" fmlaLink="Program!$F$83"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fmlaLink="Program!$G$81" lockText="1" noThreeD="1"/>
</file>

<file path=xl/ctrlProps/ctrlProp416.xml><?xml version="1.0" encoding="utf-8"?>
<formControlPr xmlns="http://schemas.microsoft.com/office/spreadsheetml/2009/9/main" objectType="CheckBox" fmlaLink="Program!$G$82" lockText="1" noThreeD="1"/>
</file>

<file path=xl/ctrlProps/ctrlProp417.xml><?xml version="1.0" encoding="utf-8"?>
<formControlPr xmlns="http://schemas.microsoft.com/office/spreadsheetml/2009/9/main" objectType="CheckBox" fmlaLink="Program!$G$83"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Program!$C$184"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fmlaLink="Program!$H$81" lockText="1" noThreeD="1"/>
</file>

<file path=xl/ctrlProps/ctrlProp422.xml><?xml version="1.0" encoding="utf-8"?>
<formControlPr xmlns="http://schemas.microsoft.com/office/spreadsheetml/2009/9/main" objectType="CheckBox" fmlaLink="Program!$H$82" lockText="1" noThreeD="1"/>
</file>

<file path=xl/ctrlProps/ctrlProp423.xml><?xml version="1.0" encoding="utf-8"?>
<formControlPr xmlns="http://schemas.microsoft.com/office/spreadsheetml/2009/9/main" objectType="CheckBox" fmlaLink="Program!$H$83"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fmlaLink="Program!$I$81" lockText="1" noThreeD="1"/>
</file>

<file path=xl/ctrlProps/ctrlProp428.xml><?xml version="1.0" encoding="utf-8"?>
<formControlPr xmlns="http://schemas.microsoft.com/office/spreadsheetml/2009/9/main" objectType="CheckBox" fmlaLink="Program!$I$82" lockText="1" noThreeD="1"/>
</file>

<file path=xl/ctrlProps/ctrlProp429.xml><?xml version="1.0" encoding="utf-8"?>
<formControlPr xmlns="http://schemas.microsoft.com/office/spreadsheetml/2009/9/main" objectType="CheckBox" fmlaLink="Program!$I$83" lockText="1" noThreeD="1"/>
</file>

<file path=xl/ctrlProps/ctrlProp43.xml><?xml version="1.0" encoding="utf-8"?>
<formControlPr xmlns="http://schemas.microsoft.com/office/spreadsheetml/2009/9/main" objectType="CheckBox" fmlaLink="Program!$C$185"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fmlaLink="Program!$J$81" lockText="1" noThreeD="1"/>
</file>

<file path=xl/ctrlProps/ctrlProp434.xml><?xml version="1.0" encoding="utf-8"?>
<formControlPr xmlns="http://schemas.microsoft.com/office/spreadsheetml/2009/9/main" objectType="CheckBox" fmlaLink="Program!$J$82" lockText="1" noThreeD="1"/>
</file>

<file path=xl/ctrlProps/ctrlProp435.xml><?xml version="1.0" encoding="utf-8"?>
<formControlPr xmlns="http://schemas.microsoft.com/office/spreadsheetml/2009/9/main" objectType="CheckBox" fmlaLink="Program!$J$83"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fmlaLink="Program!$K$81" lockText="1" noThreeD="1"/>
</file>

<file path=xl/ctrlProps/ctrlProp44.xml><?xml version="1.0" encoding="utf-8"?>
<formControlPr xmlns="http://schemas.microsoft.com/office/spreadsheetml/2009/9/main" objectType="CheckBox" fmlaLink="Program!$C$186" lockText="1" noThreeD="1"/>
</file>

<file path=xl/ctrlProps/ctrlProp440.xml><?xml version="1.0" encoding="utf-8"?>
<formControlPr xmlns="http://schemas.microsoft.com/office/spreadsheetml/2009/9/main" objectType="CheckBox" fmlaLink="Program!$K$82" lockText="1" noThreeD="1"/>
</file>

<file path=xl/ctrlProps/ctrlProp441.xml><?xml version="1.0" encoding="utf-8"?>
<formControlPr xmlns="http://schemas.microsoft.com/office/spreadsheetml/2009/9/main" objectType="CheckBox" fmlaLink="Program!$K$83"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fmlaLink="Program!$L$81" lockText="1" noThreeD="1"/>
</file>

<file path=xl/ctrlProps/ctrlProp446.xml><?xml version="1.0" encoding="utf-8"?>
<formControlPr xmlns="http://schemas.microsoft.com/office/spreadsheetml/2009/9/main" objectType="CheckBox" fmlaLink="Program!$L$82" lockText="1" noThreeD="1"/>
</file>

<file path=xl/ctrlProps/ctrlProp447.xml><?xml version="1.0" encoding="utf-8"?>
<formControlPr xmlns="http://schemas.microsoft.com/office/spreadsheetml/2009/9/main" objectType="CheckBox" fmlaLink="Program!$L$83"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Program!$C$187"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fmlaLink="Program!$M$81" lockText="1" noThreeD="1"/>
</file>

<file path=xl/ctrlProps/ctrlProp452.xml><?xml version="1.0" encoding="utf-8"?>
<formControlPr xmlns="http://schemas.microsoft.com/office/spreadsheetml/2009/9/main" objectType="CheckBox" fmlaLink="Program!$M$82" lockText="1" noThreeD="1"/>
</file>

<file path=xl/ctrlProps/ctrlProp453.xml><?xml version="1.0" encoding="utf-8"?>
<formControlPr xmlns="http://schemas.microsoft.com/office/spreadsheetml/2009/9/main" objectType="CheckBox" fmlaLink="Program!$M$83" lockText="1" noThreeD="1"/>
</file>

<file path=xl/ctrlProps/ctrlProp454.xml><?xml version="1.0" encoding="utf-8"?>
<formControlPr xmlns="http://schemas.microsoft.com/office/spreadsheetml/2009/9/main" objectType="CheckBox" fmlaLink="Program!$C$58"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fmlaLink="Program!$D$58"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fmlaLink="Program!$E$58"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Program!$C$188" lockText="1" noThreeD="1"/>
</file>

<file path=xl/ctrlProps/ctrlProp460.xml><?xml version="1.0" encoding="utf-8"?>
<formControlPr xmlns="http://schemas.microsoft.com/office/spreadsheetml/2009/9/main" objectType="CheckBox" fmlaLink="Program!$F$58"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fmlaLink="Program!$G$58"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fmlaLink="Program!$H$58"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Program!$I$58"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fmlaLink="Program!$J$58"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Program!$C$189" lockText="1" noThreeD="1"/>
</file>

<file path=xl/ctrlProps/ctrlProp470.xml><?xml version="1.0" encoding="utf-8"?>
<formControlPr xmlns="http://schemas.microsoft.com/office/spreadsheetml/2009/9/main" objectType="CheckBox" fmlaLink="Program!$K$58"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fmlaLink="Program!$L$58"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fmlaLink="Program!$M$58" lockText="1" noThreeD="1"/>
</file>

<file path=xl/ctrlProps/ctrlProp475.xml><?xml version="1.0" encoding="utf-8"?>
<formControlPr xmlns="http://schemas.microsoft.com/office/spreadsheetml/2009/9/main" objectType="CheckBox" fmlaLink="Program!$C$58"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Program!$D$58"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fmlaLink="Program!$E$58" lockText="1" noThreeD="1"/>
</file>

<file path=xl/ctrlProps/ctrlProp48.xml><?xml version="1.0" encoding="utf-8"?>
<formControlPr xmlns="http://schemas.microsoft.com/office/spreadsheetml/2009/9/main" objectType="CheckBox" fmlaLink="Program!$C$190"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fmlaLink="Program!$F$58"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fmlaLink="Program!$G$58"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fmlaLink="Program!$H$58"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fmlaLink="Program!$I$58"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fmlaLink="Program!$J$58" lockText="1" noThreeD="1"/>
</file>

<file path=xl/ctrlProps/ctrlProp49.xml><?xml version="1.0" encoding="utf-8"?>
<formControlPr xmlns="http://schemas.microsoft.com/office/spreadsheetml/2009/9/main" objectType="CheckBox" fmlaLink="Program!$C$191"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fmlaLink="Program!$K$58"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fmlaLink="Program!$L$58"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fmlaLink="Program!$M$58" lockText="1" noThreeD="1"/>
</file>

<file path=xl/ctrlProps/ctrlProp496.xml><?xml version="1.0" encoding="utf-8"?>
<formControlPr xmlns="http://schemas.microsoft.com/office/spreadsheetml/2009/9/main" objectType="CheckBox" fmlaLink="Program!$C$58"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fmlaLink="Program!$D$58"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Program!$C$117" lockText="1" noThreeD="1"/>
</file>

<file path=xl/ctrlProps/ctrlProp50.xml><?xml version="1.0" encoding="utf-8"?>
<formControlPr xmlns="http://schemas.microsoft.com/office/spreadsheetml/2009/9/main" objectType="CheckBox" fmlaLink="Program!$C$192" lockText="1" noThreeD="1"/>
</file>

<file path=xl/ctrlProps/ctrlProp500.xml><?xml version="1.0" encoding="utf-8"?>
<formControlPr xmlns="http://schemas.microsoft.com/office/spreadsheetml/2009/9/main" objectType="CheckBox" fmlaLink="Program!$E$58"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fmlaLink="Program!$F$58"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fmlaLink="Program!$G$58"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fmlaLink="Program!$H$58"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fmlaLink="Program!$I$58"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Program!$C$193" lockText="1" noThreeD="1"/>
</file>

<file path=xl/ctrlProps/ctrlProp510.xml><?xml version="1.0" encoding="utf-8"?>
<formControlPr xmlns="http://schemas.microsoft.com/office/spreadsheetml/2009/9/main" objectType="CheckBox" fmlaLink="Program!$J$58"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fmlaLink="Program!$K$58"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fmlaLink="Program!$L$58"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fmlaLink="Program!$M$58" lockText="1" noThreeD="1"/>
</file>

<file path=xl/ctrlProps/ctrlProp517.xml><?xml version="1.0" encoding="utf-8"?>
<formControlPr xmlns="http://schemas.microsoft.com/office/spreadsheetml/2009/9/main" objectType="CheckBox" fmlaLink="Program!$C$58"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fmlaLink="Program!$D$58" lockText="1" noThreeD="1"/>
</file>

<file path=xl/ctrlProps/ctrlProp52.xml><?xml version="1.0" encoding="utf-8"?>
<formControlPr xmlns="http://schemas.microsoft.com/office/spreadsheetml/2009/9/main" objectType="CheckBox" fmlaLink="Program!$C$194"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fmlaLink="Program!$E$58"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fmlaLink="Program!$F$58"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fmlaLink="Program!$G$58"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fmlaLink="Program!$H$58"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fmlaLink="Program!$I$58" lockText="1" noThreeD="1"/>
</file>

<file path=xl/ctrlProps/ctrlProp53.xml><?xml version="1.0" encoding="utf-8"?>
<formControlPr xmlns="http://schemas.microsoft.com/office/spreadsheetml/2009/9/main" objectType="CheckBox" fmlaLink="Program!$C$195"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fmlaLink="Program!$J$58"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fmlaLink="Program!$K$58"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fmlaLink="Program!$L$58"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fmlaLink="Program!$M$58" lockText="1" noThreeD="1"/>
</file>

<file path=xl/ctrlProps/ctrlProp538.xml><?xml version="1.0" encoding="utf-8"?>
<formControlPr xmlns="http://schemas.microsoft.com/office/spreadsheetml/2009/9/main" objectType="CheckBox" fmlaLink="Program!$C$82"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rogram!$C$196" lockText="1" noThreeD="1"/>
</file>

<file path=xl/ctrlProps/ctrlProp540.xml><?xml version="1.0" encoding="utf-8"?>
<formControlPr xmlns="http://schemas.microsoft.com/office/spreadsheetml/2009/9/main" objectType="CheckBox" fmlaLink="Program!$D$82"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fmlaLink="Program!$E$82"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fmlaLink="Program!$F$82"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fmlaLink="Program!$G$82"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fmlaLink="Program!$H$82"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Program!$C$197" lockText="1" noThreeD="1"/>
</file>

<file path=xl/ctrlProps/ctrlProp550.xml><?xml version="1.0" encoding="utf-8"?>
<formControlPr xmlns="http://schemas.microsoft.com/office/spreadsheetml/2009/9/main" objectType="CheckBox" fmlaLink="Program!$I$82"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Program!$J$82"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fmlaLink="Program!$K$82"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fmlaLink="Program!$L$82"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fmlaLink="Program!$M$82" lockText="1" noThreeD="1"/>
</file>

<file path=xl/ctrlProps/ctrlProp559.xml><?xml version="1.0" encoding="utf-8"?>
<formControlPr xmlns="http://schemas.microsoft.com/office/spreadsheetml/2009/9/main" objectType="CheckBox" fmlaLink="Program!$C$82" lockText="1" noThreeD="1"/>
</file>

<file path=xl/ctrlProps/ctrlProp56.xml><?xml version="1.0" encoding="utf-8"?>
<formControlPr xmlns="http://schemas.microsoft.com/office/spreadsheetml/2009/9/main" objectType="CheckBox" fmlaLink="Program!$C$198"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fmlaLink="Program!$D$82"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fmlaLink="Program!$E$82"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fmlaLink="Program!$F$82"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Program!$G$82"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fmlaLink="Program!$H$82" lockText="1" noThreeD="1"/>
</file>

<file path=xl/ctrlProps/ctrlProp57.xml><?xml version="1.0" encoding="utf-8"?>
<formControlPr xmlns="http://schemas.microsoft.com/office/spreadsheetml/2009/9/main" objectType="CheckBox" fmlaLink="Program!$C$199"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fmlaLink="Program!$I$82"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fmlaLink="Program!$J$82"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fmlaLink="Program!$K$82"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fmlaLink="Program!$L$82"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fmlaLink="Program!$M$82" lockText="1" noThreeD="1"/>
</file>

<file path=xl/ctrlProps/ctrlProp58.xml><?xml version="1.0" encoding="utf-8"?>
<formControlPr xmlns="http://schemas.microsoft.com/office/spreadsheetml/2009/9/main" objectType="CheckBox" fmlaLink="Program!$C$200" lockText="1" noThreeD="1"/>
</file>

<file path=xl/ctrlProps/ctrlProp580.xml><?xml version="1.0" encoding="utf-8"?>
<formControlPr xmlns="http://schemas.microsoft.com/office/spreadsheetml/2009/9/main" objectType="CheckBox" fmlaLink="Program!$C$82"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Program!$D$82"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fmlaLink="Program!$E$82"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fmlaLink="Program!$F$82"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fmlaLink="Program!$G$82"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Program!$C$204" lockText="1" noThreeD="1"/>
</file>

<file path=xl/ctrlProps/ctrlProp590.xml><?xml version="1.0" encoding="utf-8"?>
<formControlPr xmlns="http://schemas.microsoft.com/office/spreadsheetml/2009/9/main" objectType="CheckBox" fmlaLink="Program!$H$82"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fmlaLink="Program!$I$82"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fmlaLink="Program!$J$82"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fmlaLink="Program!$K$82"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fmlaLink="Program!$L$82"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Program!$C$122" lockText="1" noThreeD="1"/>
</file>

<file path=xl/ctrlProps/ctrlProp60.xml><?xml version="1.0" encoding="utf-8"?>
<formControlPr xmlns="http://schemas.microsoft.com/office/spreadsheetml/2009/9/main" objectType="CheckBox" fmlaLink="Program!$C$205" lockText="1" noThreeD="1"/>
</file>

<file path=xl/ctrlProps/ctrlProp600.xml><?xml version="1.0" encoding="utf-8"?>
<formControlPr xmlns="http://schemas.microsoft.com/office/spreadsheetml/2009/9/main" objectType="CheckBox" fmlaLink="Program!$M$82" lockText="1" noThreeD="1"/>
</file>

<file path=xl/ctrlProps/ctrlProp601.xml><?xml version="1.0" encoding="utf-8"?>
<formControlPr xmlns="http://schemas.microsoft.com/office/spreadsheetml/2009/9/main" objectType="CheckBox" fmlaLink="Program!$C$82"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fmlaLink="Program!$D$82"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fmlaLink="Program!$E$82"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fmlaLink="Program!$F$82"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fmlaLink="Program!$G$82" lockText="1" noThreeD="1"/>
</file>

<file path=xl/ctrlProps/ctrlProp61.xml><?xml version="1.0" encoding="utf-8"?>
<formControlPr xmlns="http://schemas.microsoft.com/office/spreadsheetml/2009/9/main" objectType="CheckBox" fmlaLink="Program!$C$206"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fmlaLink="Program!$H$82"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fmlaLink="Program!$I$82"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fmlaLink="Program!$J$82"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fmlaLink="Program!$K$82"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fmlaLink="Program!$L$82" lockText="1" noThreeD="1"/>
</file>

<file path=xl/ctrlProps/ctrlProp62.xml><?xml version="1.0" encoding="utf-8"?>
<formControlPr xmlns="http://schemas.microsoft.com/office/spreadsheetml/2009/9/main" objectType="CheckBox" fmlaLink="Program!$C$128"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fmlaLink="Program!$M$82" lockText="1" noThreeD="1"/>
</file>

<file path=xl/ctrlProps/ctrlProp622.xml><?xml version="1.0" encoding="utf-8"?>
<formControlPr xmlns="http://schemas.microsoft.com/office/spreadsheetml/2009/9/main" objectType="CheckBox" fmlaLink="Program!$C$82"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fmlaLink="Program!$D$82"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fmlaLink="Program!$E$82"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fmlaLink="Program!$F$82"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Program!$C$149" lockText="1" noThreeD="1"/>
</file>

<file path=xl/ctrlProps/ctrlProp630.xml><?xml version="1.0" encoding="utf-8"?>
<formControlPr xmlns="http://schemas.microsoft.com/office/spreadsheetml/2009/9/main" objectType="CheckBox" fmlaLink="Program!$G$82"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fmlaLink="Program!$H$82"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fmlaLink="Program!$I$82"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fmlaLink="Program!$J$82"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fmlaLink="Program!$K$82"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rogram!$C$147" lockText="1" noThreeD="1"/>
</file>

<file path=xl/ctrlProps/ctrlProp640.xml><?xml version="1.0" encoding="utf-8"?>
<formControlPr xmlns="http://schemas.microsoft.com/office/spreadsheetml/2009/9/main" objectType="CheckBox" fmlaLink="Program!$L$82"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fmlaLink="Program!$M$82" lockText="1" noThreeD="1"/>
</file>

<file path=xl/ctrlProps/ctrlProp643.xml><?xml version="1.0" encoding="utf-8"?>
<formControlPr xmlns="http://schemas.microsoft.com/office/spreadsheetml/2009/9/main" objectType="CheckBox" fmlaLink="Program!$C$82"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fmlaLink="Program!$D$82"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fmlaLink="Program!$E$82"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fmlaLink="Program!$F$82" lockText="1" noThreeD="1"/>
</file>

<file path=xl/ctrlProps/ctrlProp65.xml><?xml version="1.0" encoding="utf-8"?>
<formControlPr xmlns="http://schemas.microsoft.com/office/spreadsheetml/2009/9/main" objectType="CheckBox" fmlaLink="Program!$C$181"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fmlaLink="Program!$G$82"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fmlaLink="Program!$H$82"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fmlaLink="Program!$I$82"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fmlaLink="Program!$J$82"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fmlaLink="Program!$K$82" lockText="1" noThreeD="1"/>
</file>

<file path=xl/ctrlProps/ctrlProp66.xml><?xml version="1.0" encoding="utf-8"?>
<formControlPr xmlns="http://schemas.microsoft.com/office/spreadsheetml/2009/9/main" objectType="CheckBox" fmlaLink="Program!$C$14"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fmlaLink="Program!$L$82"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fmlaLink="Program!$M$82" lockText="1" noThreeD="1"/>
</file>

<file path=xl/ctrlProps/ctrlProp664.xml><?xml version="1.0" encoding="utf-8"?>
<formControlPr xmlns="http://schemas.microsoft.com/office/spreadsheetml/2009/9/main" objectType="CheckBox" fmlaLink="Program!$C$82"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fmlaLink="Program!$D$82"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fmlaLink="Program!$E$82"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Program!$C$17" lockText="1" noThreeD="1"/>
</file>

<file path=xl/ctrlProps/ctrlProp670.xml><?xml version="1.0" encoding="utf-8"?>
<formControlPr xmlns="http://schemas.microsoft.com/office/spreadsheetml/2009/9/main" objectType="CheckBox" fmlaLink="Program!$F$82"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fmlaLink="Program!$G$82"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fmlaLink="Program!$H$82"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fmlaLink="Program!$I$82"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fmlaLink="Program!$J$82"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Program!$C$58" lockText="1" noThreeD="1"/>
</file>

<file path=xl/ctrlProps/ctrlProp680.xml><?xml version="1.0" encoding="utf-8"?>
<formControlPr xmlns="http://schemas.microsoft.com/office/spreadsheetml/2009/9/main" objectType="CheckBox" fmlaLink="Program!$K$82"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fmlaLink="Program!$L$82"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fmlaLink="Program!$M$82" lockText="1" noThreeD="1"/>
</file>

<file path=xl/ctrlProps/ctrlProp685.xml><?xml version="1.0" encoding="utf-8"?>
<formControlPr xmlns="http://schemas.microsoft.com/office/spreadsheetml/2009/9/main" objectType="CheckBox" fmlaLink="Program!$C$81"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fmlaLink="Program!$D$81"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fmlaLink="Program!$E$81" lockText="1" noThreeD="1"/>
</file>

<file path=xl/ctrlProps/ctrlProp69.xml><?xml version="1.0" encoding="utf-8"?>
<formControlPr xmlns="http://schemas.microsoft.com/office/spreadsheetml/2009/9/main" objectType="CheckBox" fmlaLink="Program!$C$59"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fmlaLink="Program!$F$81"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fmlaLink="Program!$G$81"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fmlaLink="Program!$H$81"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fmlaLink="Program!$I$81"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fmlaLink="Program!$J$81" lockText="1" noThreeD="1"/>
</file>

<file path=xl/ctrlProps/ctrlProp7.xml><?xml version="1.0" encoding="utf-8"?>
<formControlPr xmlns="http://schemas.microsoft.com/office/spreadsheetml/2009/9/main" objectType="CheckBox" fmlaLink="Program!$C$125" lockText="1" noThreeD="1"/>
</file>

<file path=xl/ctrlProps/ctrlProp70.xml><?xml version="1.0" encoding="utf-8"?>
<formControlPr xmlns="http://schemas.microsoft.com/office/spreadsheetml/2009/9/main" objectType="CheckBox" checked="Checked" fmlaLink="Program!$C$86"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fmlaLink="Program!$K$81"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fmlaLink="Program!$L$81"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fmlaLink="Program!$M$81" lockText="1" noThreeD="1"/>
</file>

<file path=xl/ctrlProps/ctrlProp706.xml><?xml version="1.0" encoding="utf-8"?>
<formControlPr xmlns="http://schemas.microsoft.com/office/spreadsheetml/2009/9/main" objectType="CheckBox" fmlaLink="Program!$C$82"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fmlaLink="Program!$D$82"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Program!$C$93" lockText="1" noThreeD="1"/>
</file>

<file path=xl/ctrlProps/ctrlProp710.xml><?xml version="1.0" encoding="utf-8"?>
<formControlPr xmlns="http://schemas.microsoft.com/office/spreadsheetml/2009/9/main" objectType="CheckBox" fmlaLink="Program!$E$82"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fmlaLink="Program!$F$82"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fmlaLink="Program!$G$82"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fmlaLink="Program!$H$82"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fmlaLink="Program!$I$82"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Program!$C$94" lockText="1" noThreeD="1"/>
</file>

<file path=xl/ctrlProps/ctrlProp720.xml><?xml version="1.0" encoding="utf-8"?>
<formControlPr xmlns="http://schemas.microsoft.com/office/spreadsheetml/2009/9/main" objectType="CheckBox" fmlaLink="Program!$J$82"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fmlaLink="Program!$K$82"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fmlaLink="Program!$L$82"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fmlaLink="Program!$M$82" lockText="1" noThreeD="1"/>
</file>

<file path=xl/ctrlProps/ctrlProp727.xml><?xml version="1.0" encoding="utf-8"?>
<formControlPr xmlns="http://schemas.microsoft.com/office/spreadsheetml/2009/9/main" objectType="CheckBox" fmlaLink="Program!$C$82"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fmlaLink="Program!$D$82" lockText="1" noThreeD="1"/>
</file>

<file path=xl/ctrlProps/ctrlProp73.xml><?xml version="1.0" encoding="utf-8"?>
<formControlPr xmlns="http://schemas.microsoft.com/office/spreadsheetml/2009/9/main" objectType="CheckBox" fmlaLink="Program!$C$95"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fmlaLink="Program!$E$82"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fmlaLink="Program!$F$82"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fmlaLink="Program!$G$82"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fmlaLink="Program!$H$82"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fmlaLink="Program!$I$82" lockText="1" noThreeD="1"/>
</file>

<file path=xl/ctrlProps/ctrlProp74.xml><?xml version="1.0" encoding="utf-8"?>
<formControlPr xmlns="http://schemas.microsoft.com/office/spreadsheetml/2009/9/main" objectType="CheckBox" fmlaLink="Program!$C$96"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fmlaLink="Program!$J$82"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fmlaLink="Program!$K$82"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fmlaLink="Program!$L$82"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fmlaLink="Program!$M$82" lockText="1" noThreeD="1"/>
</file>

<file path=xl/ctrlProps/ctrlProp748.xml><?xml version="1.0" encoding="utf-8"?>
<formControlPr xmlns="http://schemas.microsoft.com/office/spreadsheetml/2009/9/main" objectType="CheckBox" fmlaLink="Program!$C$82"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fmlaLink="Program!$D$82"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fmlaLink="Program!$E$82"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fmlaLink="Program!$F$82"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fmlaLink="Program!$G$82"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fmlaLink="Program!$H$82"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fmlaLink="Program!$I$82"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fmlaLink="Program!$J$82"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fmlaLink="Program!$K$82"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fmlaLink="Program!$L$82"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fmlaLink="Program!$M$82" lockText="1" noThreeD="1"/>
</file>

<file path=xl/ctrlProps/ctrlProp769.xml><?xml version="1.0" encoding="utf-8"?>
<formControlPr xmlns="http://schemas.microsoft.com/office/spreadsheetml/2009/9/main" objectType="CheckBox" fmlaLink="Program!$C$82"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fmlaLink="Program!$D$82"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fmlaLink="Program!$E$82"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fmlaLink="Program!$F$82"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fmlaLink="Program!$G$82"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fmlaLink="Program!$H$82"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fmlaLink="Program!$I$82"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fmlaLink="Program!$J$82"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fmlaLink="Program!$K$82"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fmlaLink="Program!$L$82"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fmlaLink="Program!$M$82"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fmlaLink="Program!$C$101"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fmlaLink="Program!$D$101"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fmlaLink="Program!$E$101"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fmlaLink="Program!$F$101"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fmlaLink="Program!$G$101"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rogram!$C$126"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fmlaLink="Program!$H$101"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fmlaLink="Program!$I$101"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fmlaLink="Program!$J$101"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fmlaLink="Program!$K$101"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fmlaLink="Program!$L$101"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fmlaLink="Program!$M$101" lockText="1" noThreeD="1"/>
</file>

<file path=xl/ctrlProps/ctrlProp811.xml><?xml version="1.0" encoding="utf-8"?>
<formControlPr xmlns="http://schemas.microsoft.com/office/spreadsheetml/2009/9/main" objectType="CheckBox" fmlaLink="Program!$C$76" lockText="1" noThreeD="1"/>
</file>

<file path=xl/ctrlProps/ctrlProp812.xml><?xml version="1.0" encoding="utf-8"?>
<formControlPr xmlns="http://schemas.microsoft.com/office/spreadsheetml/2009/9/main" objectType="CheckBox" fmlaLink="Program!$C$77" lockText="1" noThreeD="1"/>
</file>

<file path=xl/ctrlProps/ctrlProp813.xml><?xml version="1.0" encoding="utf-8"?>
<formControlPr xmlns="http://schemas.microsoft.com/office/spreadsheetml/2009/9/main" objectType="CheckBox" fmlaLink="Program!$C$85" lockText="1" noThreeD="1"/>
</file>

<file path=xl/ctrlProps/ctrlProp814.xml><?xml version="1.0" encoding="utf-8"?>
<formControlPr xmlns="http://schemas.microsoft.com/office/spreadsheetml/2009/9/main" objectType="CheckBox" checked="Checked" fmlaLink="Program!$C$86"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fmlaLink="Program!$D$76"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fmlaLink="Program!$D$77" lockText="1" noThreeD="1"/>
</file>

<file path=xl/ctrlProps/ctrlProp821.xml><?xml version="1.0" encoding="utf-8"?>
<formControlPr xmlns="http://schemas.microsoft.com/office/spreadsheetml/2009/9/main" objectType="CheckBox" fmlaLink="Program!$D$85" lockText="1" noThreeD="1"/>
</file>

<file path=xl/ctrlProps/ctrlProp822.xml><?xml version="1.0" encoding="utf-8"?>
<formControlPr xmlns="http://schemas.microsoft.com/office/spreadsheetml/2009/9/main" objectType="CheckBox" fmlaLink="Program!$D$86"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fmlaLink="Program!$E$76" lockText="1" noThreeD="1"/>
</file>

<file path=xl/ctrlProps/ctrlProp828.xml><?xml version="1.0" encoding="utf-8"?>
<formControlPr xmlns="http://schemas.microsoft.com/office/spreadsheetml/2009/9/main" objectType="CheckBox" fmlaLink="Program!$E$77" lockText="1" noThreeD="1"/>
</file>

<file path=xl/ctrlProps/ctrlProp829.xml><?xml version="1.0" encoding="utf-8"?>
<formControlPr xmlns="http://schemas.microsoft.com/office/spreadsheetml/2009/9/main" objectType="CheckBox" fmlaLink="Program!$E$85" lockText="1" noThreeD="1"/>
</file>

<file path=xl/ctrlProps/ctrlProp83.xml><?xml version="1.0" encoding="utf-8"?>
<formControlPr xmlns="http://schemas.microsoft.com/office/spreadsheetml/2009/9/main" objectType="CheckBox" fmlaLink="Program!$D$17" lockText="1" noThreeD="1"/>
</file>

<file path=xl/ctrlProps/ctrlProp830.xml><?xml version="1.0" encoding="utf-8"?>
<formControlPr xmlns="http://schemas.microsoft.com/office/spreadsheetml/2009/9/main" objectType="CheckBox" fmlaLink="Program!$E$86"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fmlaLink="Program!$F$76" lockText="1" noThreeD="1"/>
</file>

<file path=xl/ctrlProps/ctrlProp836.xml><?xml version="1.0" encoding="utf-8"?>
<formControlPr xmlns="http://schemas.microsoft.com/office/spreadsheetml/2009/9/main" objectType="CheckBox" fmlaLink="Program!$F$77" lockText="1" noThreeD="1"/>
</file>

<file path=xl/ctrlProps/ctrlProp837.xml><?xml version="1.0" encoding="utf-8"?>
<formControlPr xmlns="http://schemas.microsoft.com/office/spreadsheetml/2009/9/main" objectType="CheckBox" fmlaLink="Program!$F$85" lockText="1" noThreeD="1"/>
</file>

<file path=xl/ctrlProps/ctrlProp838.xml><?xml version="1.0" encoding="utf-8"?>
<formControlPr xmlns="http://schemas.microsoft.com/office/spreadsheetml/2009/9/main" objectType="CheckBox" fmlaLink="Program!$F$86"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Program!$D$58"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fmlaLink="Program!$G$76" lockText="1" noThreeD="1"/>
</file>

<file path=xl/ctrlProps/ctrlProp844.xml><?xml version="1.0" encoding="utf-8"?>
<formControlPr xmlns="http://schemas.microsoft.com/office/spreadsheetml/2009/9/main" objectType="CheckBox" fmlaLink="Program!$G$77" lockText="1" noThreeD="1"/>
</file>

<file path=xl/ctrlProps/ctrlProp845.xml><?xml version="1.0" encoding="utf-8"?>
<formControlPr xmlns="http://schemas.microsoft.com/office/spreadsheetml/2009/9/main" objectType="CheckBox" fmlaLink="Program!$G$85" lockText="1" noThreeD="1"/>
</file>

<file path=xl/ctrlProps/ctrlProp846.xml><?xml version="1.0" encoding="utf-8"?>
<formControlPr xmlns="http://schemas.microsoft.com/office/spreadsheetml/2009/9/main" objectType="CheckBox" fmlaLink="Program!$G$86"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Program!$D$59"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fmlaLink="Program!$H$76" lockText="1" noThreeD="1"/>
</file>

<file path=xl/ctrlProps/ctrlProp852.xml><?xml version="1.0" encoding="utf-8"?>
<formControlPr xmlns="http://schemas.microsoft.com/office/spreadsheetml/2009/9/main" objectType="CheckBox" fmlaLink="Program!$H$77" lockText="1" noThreeD="1"/>
</file>

<file path=xl/ctrlProps/ctrlProp853.xml><?xml version="1.0" encoding="utf-8"?>
<formControlPr xmlns="http://schemas.microsoft.com/office/spreadsheetml/2009/9/main" objectType="CheckBox" fmlaLink="Program!$H$85" lockText="1" noThreeD="1"/>
</file>

<file path=xl/ctrlProps/ctrlProp854.xml><?xml version="1.0" encoding="utf-8"?>
<formControlPr xmlns="http://schemas.microsoft.com/office/spreadsheetml/2009/9/main" objectType="CheckBox" fmlaLink="Program!$H$86"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fmlaLink="Program!$I$76" lockText="1" noThreeD="1"/>
</file>

<file path=xl/ctrlProps/ctrlProp86.xml><?xml version="1.0" encoding="utf-8"?>
<formControlPr xmlns="http://schemas.microsoft.com/office/spreadsheetml/2009/9/main" objectType="CheckBox" fmlaLink="Program!$D$86" lockText="1" noThreeD="1"/>
</file>

<file path=xl/ctrlProps/ctrlProp860.xml><?xml version="1.0" encoding="utf-8"?>
<formControlPr xmlns="http://schemas.microsoft.com/office/spreadsheetml/2009/9/main" objectType="CheckBox" fmlaLink="Program!$I$77" lockText="1" noThreeD="1"/>
</file>

<file path=xl/ctrlProps/ctrlProp861.xml><?xml version="1.0" encoding="utf-8"?>
<formControlPr xmlns="http://schemas.microsoft.com/office/spreadsheetml/2009/9/main" objectType="CheckBox" fmlaLink="Program!$I$85" lockText="1" noThreeD="1"/>
</file>

<file path=xl/ctrlProps/ctrlProp862.xml><?xml version="1.0" encoding="utf-8"?>
<formControlPr xmlns="http://schemas.microsoft.com/office/spreadsheetml/2009/9/main" objectType="CheckBox" fmlaLink="Program!$I$86"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fmlaLink="Program!$J$76" lockText="1" noThreeD="1"/>
</file>

<file path=xl/ctrlProps/ctrlProp868.xml><?xml version="1.0" encoding="utf-8"?>
<formControlPr xmlns="http://schemas.microsoft.com/office/spreadsheetml/2009/9/main" objectType="CheckBox" fmlaLink="Program!$J$77" lockText="1" noThreeD="1"/>
</file>

<file path=xl/ctrlProps/ctrlProp869.xml><?xml version="1.0" encoding="utf-8"?>
<formControlPr xmlns="http://schemas.microsoft.com/office/spreadsheetml/2009/9/main" objectType="CheckBox" fmlaLink="Program!$J$85" lockText="1" noThreeD="1"/>
</file>

<file path=xl/ctrlProps/ctrlProp87.xml><?xml version="1.0" encoding="utf-8"?>
<formControlPr xmlns="http://schemas.microsoft.com/office/spreadsheetml/2009/9/main" objectType="CheckBox" fmlaLink="Program!$D$93" lockText="1" noThreeD="1"/>
</file>

<file path=xl/ctrlProps/ctrlProp870.xml><?xml version="1.0" encoding="utf-8"?>
<formControlPr xmlns="http://schemas.microsoft.com/office/spreadsheetml/2009/9/main" objectType="CheckBox" fmlaLink="Program!$J$86"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fmlaLink="Program!$K$76" lockText="1" noThreeD="1"/>
</file>

<file path=xl/ctrlProps/ctrlProp876.xml><?xml version="1.0" encoding="utf-8"?>
<formControlPr xmlns="http://schemas.microsoft.com/office/spreadsheetml/2009/9/main" objectType="CheckBox" fmlaLink="Program!$K$77" lockText="1" noThreeD="1"/>
</file>

<file path=xl/ctrlProps/ctrlProp877.xml><?xml version="1.0" encoding="utf-8"?>
<formControlPr xmlns="http://schemas.microsoft.com/office/spreadsheetml/2009/9/main" objectType="CheckBox" fmlaLink="Program!$K$85" lockText="1" noThreeD="1"/>
</file>

<file path=xl/ctrlProps/ctrlProp878.xml><?xml version="1.0" encoding="utf-8"?>
<formControlPr xmlns="http://schemas.microsoft.com/office/spreadsheetml/2009/9/main" objectType="CheckBox" fmlaLink="Program!$K$86"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Program!$D$94"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fmlaLink="Program!$L$76" lockText="1" noThreeD="1"/>
</file>

<file path=xl/ctrlProps/ctrlProp884.xml><?xml version="1.0" encoding="utf-8"?>
<formControlPr xmlns="http://schemas.microsoft.com/office/spreadsheetml/2009/9/main" objectType="CheckBox" fmlaLink="Program!$L$77" lockText="1" noThreeD="1"/>
</file>

<file path=xl/ctrlProps/ctrlProp885.xml><?xml version="1.0" encoding="utf-8"?>
<formControlPr xmlns="http://schemas.microsoft.com/office/spreadsheetml/2009/9/main" objectType="CheckBox" fmlaLink="Program!$L$85" lockText="1" noThreeD="1"/>
</file>

<file path=xl/ctrlProps/ctrlProp886.xml><?xml version="1.0" encoding="utf-8"?>
<formControlPr xmlns="http://schemas.microsoft.com/office/spreadsheetml/2009/9/main" objectType="CheckBox" fmlaLink="Program!$L$86"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Program!$D$95"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fmlaLink="Program!$M$76" lockText="1" noThreeD="1"/>
</file>

<file path=xl/ctrlProps/ctrlProp892.xml><?xml version="1.0" encoding="utf-8"?>
<formControlPr xmlns="http://schemas.microsoft.com/office/spreadsheetml/2009/9/main" objectType="CheckBox" fmlaLink="Program!$M$77" lockText="1" noThreeD="1"/>
</file>

<file path=xl/ctrlProps/ctrlProp893.xml><?xml version="1.0" encoding="utf-8"?>
<formControlPr xmlns="http://schemas.microsoft.com/office/spreadsheetml/2009/9/main" objectType="CheckBox" fmlaLink="Program!$M$85" lockText="1" noThreeD="1"/>
</file>

<file path=xl/ctrlProps/ctrlProp894.xml><?xml version="1.0" encoding="utf-8"?>
<formControlPr xmlns="http://schemas.microsoft.com/office/spreadsheetml/2009/9/main" objectType="CheckBox" fmlaLink="Program!$M$86" lockText="1" noThreeD="1"/>
</file>

<file path=xl/ctrlProps/ctrlProp895.xml><?xml version="1.0" encoding="utf-8"?>
<formControlPr xmlns="http://schemas.microsoft.com/office/spreadsheetml/2009/9/main" objectType="CheckBox" fmlaLink="Program!$C$78"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fmlaLink="Program!$D$78"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fmlaLink="Program!$E$78" lockText="1" noThreeD="1"/>
</file>

<file path=xl/ctrlProps/ctrlProp9.xml><?xml version="1.0" encoding="utf-8"?>
<formControlPr xmlns="http://schemas.microsoft.com/office/spreadsheetml/2009/9/main" objectType="CheckBox" fmlaLink="Program!$C$127" lockText="1" noThreeD="1"/>
</file>

<file path=xl/ctrlProps/ctrlProp90.xml><?xml version="1.0" encoding="utf-8"?>
<formControlPr xmlns="http://schemas.microsoft.com/office/spreadsheetml/2009/9/main" objectType="CheckBox" fmlaLink="Program!$D$96"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fmlaLink="Program!$F$78"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fmlaLink="Program!$G$78"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fmlaLink="Program!$H$78"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fmlaLink="Program!$I$78"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fmlaLink="Program!$J$78" lockText="1" noThreeD="1"/>
</file>

<file path=xl/ctrlProps/ctrlProp91.xml><?xml version="1.0" encoding="utf-8"?>
<formControlPr xmlns="http://schemas.microsoft.com/office/spreadsheetml/2009/9/main" objectType="CheckBox" fmlaLink="Program!$D$14"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fmlaLink="Program!$K$78"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fmlaLink="Program!$L$78"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fmlaLink="Program!$M$78" lockText="1" noThreeD="1"/>
</file>

<file path=xl/ctrlProps/ctrlProp916.xml><?xml version="1.0" encoding="utf-8"?>
<formControlPr xmlns="http://schemas.microsoft.com/office/spreadsheetml/2009/9/main" objectType="CheckBox" fmlaLink="Program!$C$82"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fmlaLink="Program!$D$82"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Program!$E$17" lockText="1" noThreeD="1"/>
</file>

<file path=xl/ctrlProps/ctrlProp920.xml><?xml version="1.0" encoding="utf-8"?>
<formControlPr xmlns="http://schemas.microsoft.com/office/spreadsheetml/2009/9/main" objectType="CheckBox" fmlaLink="Program!$E$82"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fmlaLink="Program!$F$82"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fmlaLink="Program!$G$82"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fmlaLink="Program!$H$82"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fmlaLink="Program!$I$82"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fmlaLink="Program!$J$82"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fmlaLink="Program!$K$82"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fmlaLink="Program!$L$82"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fmlaLink="Program!$M$82" lockText="1" noThreeD="1"/>
</file>

<file path=xl/ctrlProps/ctrlProp937.xml><?xml version="1.0" encoding="utf-8"?>
<formControlPr xmlns="http://schemas.microsoft.com/office/spreadsheetml/2009/9/main" objectType="CheckBox" fmlaLink="Program!$C$82"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fmlaLink="Program!$D$82"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fmlaLink="Program!$E$82"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fmlaLink="Program!$F$82"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fmlaLink="Program!$G$82"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fmlaLink="Program!$H$82"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fmlaLink="Program!$I$82"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fmlaLink="Program!$J$82"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fmlaLink="Program!$K$82"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fmlaLink="Program!$L$82"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fmlaLink="Program!$M$82" lockText="1" noThreeD="1"/>
</file>

<file path=xl/ctrlProps/ctrlProp958.xml><?xml version="1.0" encoding="utf-8"?>
<formControlPr xmlns="http://schemas.microsoft.com/office/spreadsheetml/2009/9/main" objectType="CheckBox" fmlaLink="Program!$C$79"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fmlaLink="Program!$D$79"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fmlaLink="Program!$E$79"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fmlaLink="Program!$F$79"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fmlaLink="Program!$G$79"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fmlaLink="Program!$H$79"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fmlaLink="Program!$I$79"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fmlaLink="Program!$J$79"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fmlaLink="Program!$K$79"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fmlaLink="Program!$L$79"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fmlaLink="Program!$M$79" lockText="1" noThreeD="1"/>
</file>

<file path=xl/ctrlProps/ctrlProp979.xml><?xml version="1.0" encoding="utf-8"?>
<formControlPr xmlns="http://schemas.microsoft.com/office/spreadsheetml/2009/9/main" objectType="CheckBox" fmlaLink="Program!$C$81"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fmlaLink="Program!$D$81"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fmlaLink="Program!$E$81"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fmlaLink="Program!$F$81"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fmlaLink="Program!$G$81"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fmlaLink="Program!$H$81"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fmlaLink="Program!$I$81"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fmlaLink="Program!$J$81"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fmlaLink="Program!$K$81"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fmlaLink="Program!$L$81"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fmlaLink="Program!$M$8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962025</xdr:colOff>
      <xdr:row>1</xdr:row>
      <xdr:rowOff>85725</xdr:rowOff>
    </xdr:from>
    <xdr:to>
      <xdr:col>1</xdr:col>
      <xdr:colOff>3369707</xdr:colOff>
      <xdr:row>1</xdr:row>
      <xdr:rowOff>817841</xdr:rowOff>
    </xdr:to>
    <xdr:pic>
      <xdr:nvPicPr>
        <xdr:cNvPr id="4" name="Picture 3" descr="VirtualJobShadow.com | Discover, Develop and Chart Career Path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85725"/>
          <a:ext cx="2411492" cy="74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9</xdr:row>
          <xdr:rowOff>184150</xdr:rowOff>
        </xdr:from>
        <xdr:to>
          <xdr:col>3</xdr:col>
          <xdr:colOff>266700</xdr:colOff>
          <xdr:row>10</xdr:row>
          <xdr:rowOff>184150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184150</xdr:rowOff>
        </xdr:from>
        <xdr:to>
          <xdr:col>3</xdr:col>
          <xdr:colOff>266700</xdr:colOff>
          <xdr:row>13</xdr:row>
          <xdr:rowOff>184150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184150</xdr:rowOff>
        </xdr:from>
        <xdr:to>
          <xdr:col>3</xdr:col>
          <xdr:colOff>266700</xdr:colOff>
          <xdr:row>14</xdr:row>
          <xdr:rowOff>184150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184150</xdr:rowOff>
        </xdr:from>
        <xdr:to>
          <xdr:col>3</xdr:col>
          <xdr:colOff>266700</xdr:colOff>
          <xdr:row>15</xdr:row>
          <xdr:rowOff>184150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184150</xdr:rowOff>
        </xdr:from>
        <xdr:to>
          <xdr:col>3</xdr:col>
          <xdr:colOff>266700</xdr:colOff>
          <xdr:row>16</xdr:row>
          <xdr:rowOff>184150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184150</xdr:rowOff>
        </xdr:from>
        <xdr:to>
          <xdr:col>3</xdr:col>
          <xdr:colOff>266700</xdr:colOff>
          <xdr:row>21</xdr:row>
          <xdr:rowOff>184150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184150</xdr:rowOff>
        </xdr:from>
        <xdr:to>
          <xdr:col>3</xdr:col>
          <xdr:colOff>266700</xdr:colOff>
          <xdr:row>24</xdr:row>
          <xdr:rowOff>184150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184150</xdr:rowOff>
        </xdr:from>
        <xdr:to>
          <xdr:col>3</xdr:col>
          <xdr:colOff>266700</xdr:colOff>
          <xdr:row>25</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184150</xdr:rowOff>
        </xdr:from>
        <xdr:to>
          <xdr:col>3</xdr:col>
          <xdr:colOff>266700</xdr:colOff>
          <xdr:row>26</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184150</xdr:rowOff>
        </xdr:from>
        <xdr:to>
          <xdr:col>3</xdr:col>
          <xdr:colOff>266700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184150</xdr:rowOff>
        </xdr:from>
        <xdr:to>
          <xdr:col>3</xdr:col>
          <xdr:colOff>266700</xdr:colOff>
          <xdr:row>29</xdr:row>
          <xdr:rowOff>184150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184150</xdr:rowOff>
        </xdr:from>
        <xdr:to>
          <xdr:col>3</xdr:col>
          <xdr:colOff>266700</xdr:colOff>
          <xdr:row>30</xdr:row>
          <xdr:rowOff>184150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184150</xdr:rowOff>
        </xdr:from>
        <xdr:to>
          <xdr:col>3</xdr:col>
          <xdr:colOff>266700</xdr:colOff>
          <xdr:row>31</xdr:row>
          <xdr:rowOff>184150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184150</xdr:rowOff>
        </xdr:from>
        <xdr:to>
          <xdr:col>3</xdr:col>
          <xdr:colOff>266700</xdr:colOff>
          <xdr:row>32</xdr:row>
          <xdr:rowOff>184150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184150</xdr:rowOff>
        </xdr:from>
        <xdr:to>
          <xdr:col>3</xdr:col>
          <xdr:colOff>266700</xdr:colOff>
          <xdr:row>33</xdr:row>
          <xdr:rowOff>184150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184150</xdr:rowOff>
        </xdr:from>
        <xdr:to>
          <xdr:col>3</xdr:col>
          <xdr:colOff>266700</xdr:colOff>
          <xdr:row>40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184150</xdr:rowOff>
        </xdr:from>
        <xdr:to>
          <xdr:col>3</xdr:col>
          <xdr:colOff>266700</xdr:colOff>
          <xdr:row>42</xdr:row>
          <xdr:rowOff>184150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184150</xdr:rowOff>
        </xdr:from>
        <xdr:to>
          <xdr:col>3</xdr:col>
          <xdr:colOff>266700</xdr:colOff>
          <xdr:row>43</xdr:row>
          <xdr:rowOff>184150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184150</xdr:rowOff>
        </xdr:from>
        <xdr:to>
          <xdr:col>3</xdr:col>
          <xdr:colOff>266700</xdr:colOff>
          <xdr:row>44</xdr:row>
          <xdr:rowOff>184150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184150</xdr:rowOff>
        </xdr:from>
        <xdr:to>
          <xdr:col>3</xdr:col>
          <xdr:colOff>266700</xdr:colOff>
          <xdr:row>45</xdr:row>
          <xdr:rowOff>184150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184150</xdr:rowOff>
        </xdr:from>
        <xdr:to>
          <xdr:col>3</xdr:col>
          <xdr:colOff>266700</xdr:colOff>
          <xdr:row>47</xdr:row>
          <xdr:rowOff>165100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12700</xdr:rowOff>
        </xdr:from>
        <xdr:to>
          <xdr:col>3</xdr:col>
          <xdr:colOff>266700</xdr:colOff>
          <xdr:row>50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184150</xdr:rowOff>
        </xdr:from>
        <xdr:to>
          <xdr:col>3</xdr:col>
          <xdr:colOff>266700</xdr:colOff>
          <xdr:row>50</xdr:row>
          <xdr:rowOff>184150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184150</xdr:rowOff>
        </xdr:from>
        <xdr:to>
          <xdr:col>3</xdr:col>
          <xdr:colOff>266700</xdr:colOff>
          <xdr:row>51</xdr:row>
          <xdr:rowOff>184150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184150</xdr:rowOff>
        </xdr:from>
        <xdr:to>
          <xdr:col>3</xdr:col>
          <xdr:colOff>266700</xdr:colOff>
          <xdr:row>56</xdr:row>
          <xdr:rowOff>184150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184150</xdr:rowOff>
        </xdr:from>
        <xdr:to>
          <xdr:col>3</xdr:col>
          <xdr:colOff>266700</xdr:colOff>
          <xdr:row>57</xdr:row>
          <xdr:rowOff>184150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184150</xdr:rowOff>
        </xdr:from>
        <xdr:to>
          <xdr:col>3</xdr:col>
          <xdr:colOff>266700</xdr:colOff>
          <xdr:row>58</xdr:row>
          <xdr:rowOff>184150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0</xdr:rowOff>
        </xdr:from>
        <xdr:to>
          <xdr:col>3</xdr:col>
          <xdr:colOff>266700</xdr:colOff>
          <xdr:row>60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184150</xdr:rowOff>
        </xdr:from>
        <xdr:to>
          <xdr:col>3</xdr:col>
          <xdr:colOff>266700</xdr:colOff>
          <xdr:row>60</xdr:row>
          <xdr:rowOff>184150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184150</xdr:rowOff>
        </xdr:from>
        <xdr:to>
          <xdr:col>3</xdr:col>
          <xdr:colOff>266700</xdr:colOff>
          <xdr:row>61</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184150</xdr:rowOff>
        </xdr:from>
        <xdr:to>
          <xdr:col>3</xdr:col>
          <xdr:colOff>266700</xdr:colOff>
          <xdr:row>62</xdr:row>
          <xdr:rowOff>184150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184150</xdr:rowOff>
        </xdr:from>
        <xdr:to>
          <xdr:col>3</xdr:col>
          <xdr:colOff>266700</xdr:colOff>
          <xdr:row>63</xdr:row>
          <xdr:rowOff>184150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184150</xdr:rowOff>
        </xdr:from>
        <xdr:to>
          <xdr:col>3</xdr:col>
          <xdr:colOff>266700</xdr:colOff>
          <xdr:row>64</xdr:row>
          <xdr:rowOff>184150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184150</xdr:rowOff>
        </xdr:from>
        <xdr:to>
          <xdr:col>3</xdr:col>
          <xdr:colOff>266700</xdr:colOff>
          <xdr:row>69</xdr:row>
          <xdr:rowOff>184150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184150</xdr:rowOff>
        </xdr:from>
        <xdr:to>
          <xdr:col>3</xdr:col>
          <xdr:colOff>266700</xdr:colOff>
          <xdr:row>70</xdr:row>
          <xdr:rowOff>184150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184150</xdr:rowOff>
        </xdr:from>
        <xdr:to>
          <xdr:col>3</xdr:col>
          <xdr:colOff>266700</xdr:colOff>
          <xdr:row>75</xdr:row>
          <xdr:rowOff>184150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184150</xdr:rowOff>
        </xdr:from>
        <xdr:to>
          <xdr:col>3</xdr:col>
          <xdr:colOff>266700</xdr:colOff>
          <xdr:row>76</xdr:row>
          <xdr:rowOff>184150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184150</xdr:rowOff>
        </xdr:from>
        <xdr:to>
          <xdr:col>3</xdr:col>
          <xdr:colOff>266700</xdr:colOff>
          <xdr:row>77</xdr:row>
          <xdr:rowOff>184150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0</xdr:rowOff>
        </xdr:from>
        <xdr:to>
          <xdr:col>3</xdr:col>
          <xdr:colOff>266700</xdr:colOff>
          <xdr:row>79</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184150</xdr:rowOff>
        </xdr:from>
        <xdr:to>
          <xdr:col>3</xdr:col>
          <xdr:colOff>266700</xdr:colOff>
          <xdr:row>79</xdr:row>
          <xdr:rowOff>184150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184150</xdr:rowOff>
        </xdr:from>
        <xdr:to>
          <xdr:col>3</xdr:col>
          <xdr:colOff>266700</xdr:colOff>
          <xdr:row>80</xdr:row>
          <xdr:rowOff>184150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184150</xdr:rowOff>
        </xdr:from>
        <xdr:to>
          <xdr:col>3</xdr:col>
          <xdr:colOff>266700</xdr:colOff>
          <xdr:row>81</xdr:row>
          <xdr:rowOff>184150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184150</xdr:rowOff>
        </xdr:from>
        <xdr:to>
          <xdr:col>3</xdr:col>
          <xdr:colOff>266700</xdr:colOff>
          <xdr:row>82</xdr:row>
          <xdr:rowOff>184150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184150</xdr:rowOff>
        </xdr:from>
        <xdr:to>
          <xdr:col>3</xdr:col>
          <xdr:colOff>266700</xdr:colOff>
          <xdr:row>83</xdr:row>
          <xdr:rowOff>184150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184150</xdr:rowOff>
        </xdr:from>
        <xdr:to>
          <xdr:col>3</xdr:col>
          <xdr:colOff>266700</xdr:colOff>
          <xdr:row>84</xdr:row>
          <xdr:rowOff>184150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184150</xdr:rowOff>
        </xdr:from>
        <xdr:to>
          <xdr:col>3</xdr:col>
          <xdr:colOff>266700</xdr:colOff>
          <xdr:row>85</xdr:row>
          <xdr:rowOff>184150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184150</xdr:rowOff>
        </xdr:from>
        <xdr:to>
          <xdr:col>3</xdr:col>
          <xdr:colOff>266700</xdr:colOff>
          <xdr:row>86</xdr:row>
          <xdr:rowOff>184150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184150</xdr:rowOff>
        </xdr:from>
        <xdr:to>
          <xdr:col>3</xdr:col>
          <xdr:colOff>266700</xdr:colOff>
          <xdr:row>87</xdr:row>
          <xdr:rowOff>184150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184150</xdr:rowOff>
        </xdr:from>
        <xdr:to>
          <xdr:col>3</xdr:col>
          <xdr:colOff>266700</xdr:colOff>
          <xdr:row>88</xdr:row>
          <xdr:rowOff>184150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184150</xdr:rowOff>
        </xdr:from>
        <xdr:to>
          <xdr:col>3</xdr:col>
          <xdr:colOff>266700</xdr:colOff>
          <xdr:row>89</xdr:row>
          <xdr:rowOff>184150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184150</xdr:rowOff>
        </xdr:from>
        <xdr:to>
          <xdr:col>3</xdr:col>
          <xdr:colOff>266700</xdr:colOff>
          <xdr:row>90</xdr:row>
          <xdr:rowOff>184150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184150</xdr:rowOff>
        </xdr:from>
        <xdr:to>
          <xdr:col>3</xdr:col>
          <xdr:colOff>266700</xdr:colOff>
          <xdr:row>91</xdr:row>
          <xdr:rowOff>184150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184150</xdr:rowOff>
        </xdr:from>
        <xdr:to>
          <xdr:col>3</xdr:col>
          <xdr:colOff>266700</xdr:colOff>
          <xdr:row>92</xdr:row>
          <xdr:rowOff>184150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184150</xdr:rowOff>
        </xdr:from>
        <xdr:to>
          <xdr:col>3</xdr:col>
          <xdr:colOff>266700</xdr:colOff>
          <xdr:row>93</xdr:row>
          <xdr:rowOff>184150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184150</xdr:rowOff>
        </xdr:from>
        <xdr:to>
          <xdr:col>3</xdr:col>
          <xdr:colOff>266700</xdr:colOff>
          <xdr:row>94</xdr:row>
          <xdr:rowOff>184150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184150</xdr:rowOff>
        </xdr:from>
        <xdr:to>
          <xdr:col>3</xdr:col>
          <xdr:colOff>266700</xdr:colOff>
          <xdr:row>95</xdr:row>
          <xdr:rowOff>184150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184150</xdr:rowOff>
        </xdr:from>
        <xdr:to>
          <xdr:col>3</xdr:col>
          <xdr:colOff>298450</xdr:colOff>
          <xdr:row>96</xdr:row>
          <xdr:rowOff>184150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184150</xdr:rowOff>
        </xdr:from>
        <xdr:to>
          <xdr:col>3</xdr:col>
          <xdr:colOff>266700</xdr:colOff>
          <xdr:row>97</xdr:row>
          <xdr:rowOff>184150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0</xdr:rowOff>
        </xdr:from>
        <xdr:to>
          <xdr:col>3</xdr:col>
          <xdr:colOff>266700</xdr:colOff>
          <xdr:row>101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184150</xdr:rowOff>
        </xdr:from>
        <xdr:to>
          <xdr:col>3</xdr:col>
          <xdr:colOff>266700</xdr:colOff>
          <xdr:row>101</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184150</xdr:rowOff>
        </xdr:from>
        <xdr:to>
          <xdr:col>3</xdr:col>
          <xdr:colOff>266700</xdr:colOff>
          <xdr:row>102</xdr:row>
          <xdr:rowOff>184150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184150</xdr:rowOff>
        </xdr:from>
        <xdr:to>
          <xdr:col>3</xdr:col>
          <xdr:colOff>266700</xdr:colOff>
          <xdr:row>28</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184150</xdr:rowOff>
        </xdr:from>
        <xdr:to>
          <xdr:col>3</xdr:col>
          <xdr:colOff>266700</xdr:colOff>
          <xdr:row>48</xdr:row>
          <xdr:rowOff>184150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184150</xdr:rowOff>
        </xdr:from>
        <xdr:to>
          <xdr:col>3</xdr:col>
          <xdr:colOff>266700</xdr:colOff>
          <xdr:row>46</xdr:row>
          <xdr:rowOff>165100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723900</xdr:colOff>
      <xdr:row>1</xdr:row>
      <xdr:rowOff>20955</xdr:rowOff>
    </xdr:from>
    <xdr:to>
      <xdr:col>2</xdr:col>
      <xdr:colOff>3144917</xdr:colOff>
      <xdr:row>4</xdr:row>
      <xdr:rowOff>17741</xdr:rowOff>
    </xdr:to>
    <xdr:pic>
      <xdr:nvPicPr>
        <xdr:cNvPr id="70" name="Picture 69" descr="VirtualJobShadow.com | Discover, Develop and Chart Career Paths">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144780"/>
          <a:ext cx="2421017" cy="747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38100</xdr:colOff>
          <xdr:row>78</xdr:row>
          <xdr:rowOff>0</xdr:rowOff>
        </xdr:from>
        <xdr:to>
          <xdr:col>3</xdr:col>
          <xdr:colOff>266700</xdr:colOff>
          <xdr:row>79</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3451860</xdr:colOff>
      <xdr:row>6</xdr:row>
      <xdr:rowOff>53340</xdr:rowOff>
    </xdr:from>
    <xdr:to>
      <xdr:col>4</xdr:col>
      <xdr:colOff>95914</xdr:colOff>
      <xdr:row>8</xdr:row>
      <xdr:rowOff>129540</xdr:rowOff>
    </xdr:to>
    <xdr:pic>
      <xdr:nvPicPr>
        <xdr:cNvPr id="73" name="Picture 72" descr="ArcGIS Online Reviews 2023: Details, Pricing, &amp; Features | G2">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0" y="1325880"/>
          <a:ext cx="846484" cy="43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2552700</xdr:colOff>
      <xdr:row>65</xdr:row>
      <xdr:rowOff>53340</xdr:rowOff>
    </xdr:from>
    <xdr:to>
      <xdr:col>2</xdr:col>
      <xdr:colOff>3406804</xdr:colOff>
      <xdr:row>67</xdr:row>
      <xdr:rowOff>129540</xdr:rowOff>
    </xdr:to>
    <xdr:pic>
      <xdr:nvPicPr>
        <xdr:cNvPr id="74" name="Picture 73" descr="ArcGIS Online Reviews 2023: Details, Pricing, &amp; Features | G2">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87040" y="12275820"/>
          <a:ext cx="846484" cy="43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3230880</xdr:colOff>
      <xdr:row>65</xdr:row>
      <xdr:rowOff>30480</xdr:rowOff>
    </xdr:from>
    <xdr:to>
      <xdr:col>2</xdr:col>
      <xdr:colOff>3678362</xdr:colOff>
      <xdr:row>67</xdr:row>
      <xdr:rowOff>131445</xdr:rowOff>
    </xdr:to>
    <xdr:pic>
      <xdr:nvPicPr>
        <xdr:cNvPr id="75" name="Picture 74" descr="ArcGIS Pro | Professional 2D &amp; 3D GIS Mapping Software">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5220" y="12252960"/>
          <a:ext cx="443672"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3680460</xdr:colOff>
      <xdr:row>17</xdr:row>
      <xdr:rowOff>38100</xdr:rowOff>
    </xdr:from>
    <xdr:to>
      <xdr:col>3</xdr:col>
      <xdr:colOff>283652</xdr:colOff>
      <xdr:row>19</xdr:row>
      <xdr:rowOff>135255</xdr:rowOff>
    </xdr:to>
    <xdr:pic>
      <xdr:nvPicPr>
        <xdr:cNvPr id="76" name="Picture 75" descr="ArcGIS Pro | Professional 2D &amp; 3D GIS Mapping Software">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14800" y="3322320"/>
          <a:ext cx="443672"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3215640</xdr:colOff>
      <xdr:row>52</xdr:row>
      <xdr:rowOff>38100</xdr:rowOff>
    </xdr:from>
    <xdr:to>
      <xdr:col>2</xdr:col>
      <xdr:colOff>3659312</xdr:colOff>
      <xdr:row>54</xdr:row>
      <xdr:rowOff>135255</xdr:rowOff>
    </xdr:to>
    <xdr:pic>
      <xdr:nvPicPr>
        <xdr:cNvPr id="77" name="Picture 76" descr="ArcGIS Pro | Professional 2D &amp; 3D GIS Mapping Software">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49980" y="9700260"/>
          <a:ext cx="443672"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3649980</xdr:colOff>
      <xdr:row>35</xdr:row>
      <xdr:rowOff>38100</xdr:rowOff>
    </xdr:from>
    <xdr:to>
      <xdr:col>3</xdr:col>
      <xdr:colOff>232044</xdr:colOff>
      <xdr:row>37</xdr:row>
      <xdr:rowOff>129540</xdr:rowOff>
    </xdr:to>
    <xdr:pic>
      <xdr:nvPicPr>
        <xdr:cNvPr id="78" name="Picture 77" descr="Enterprise GIS System | ArcGIS Enterprise - Geospatial Platform">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84320" y="6614160"/>
          <a:ext cx="430164"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3688080</xdr:colOff>
      <xdr:row>52</xdr:row>
      <xdr:rowOff>45720</xdr:rowOff>
    </xdr:from>
    <xdr:to>
      <xdr:col>3</xdr:col>
      <xdr:colOff>270144</xdr:colOff>
      <xdr:row>54</xdr:row>
      <xdr:rowOff>129540</xdr:rowOff>
    </xdr:to>
    <xdr:pic>
      <xdr:nvPicPr>
        <xdr:cNvPr id="79" name="Picture 78" descr="Enterprise GIS System | ArcGIS Enterprise - Geospatial Platform">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22420" y="9707880"/>
          <a:ext cx="430164"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3703320</xdr:colOff>
      <xdr:row>65</xdr:row>
      <xdr:rowOff>45720</xdr:rowOff>
    </xdr:from>
    <xdr:to>
      <xdr:col>3</xdr:col>
      <xdr:colOff>289194</xdr:colOff>
      <xdr:row>67</xdr:row>
      <xdr:rowOff>129540</xdr:rowOff>
    </xdr:to>
    <xdr:pic>
      <xdr:nvPicPr>
        <xdr:cNvPr id="80" name="Picture 79" descr="Enterprise GIS System | ArcGIS Enterprise - Geospatial Platform">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37660" y="12268200"/>
          <a:ext cx="430164"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3680460</xdr:colOff>
      <xdr:row>71</xdr:row>
      <xdr:rowOff>45720</xdr:rowOff>
    </xdr:from>
    <xdr:to>
      <xdr:col>3</xdr:col>
      <xdr:colOff>285750</xdr:colOff>
      <xdr:row>73</xdr:row>
      <xdr:rowOff>133350</xdr:rowOff>
    </xdr:to>
    <xdr:pic>
      <xdr:nvPicPr>
        <xdr:cNvPr id="81" name="Picture 80" descr="Rubicon | LinkedIn">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14800" y="13365480"/>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15</xdr:row>
          <xdr:rowOff>203200</xdr:rowOff>
        </xdr:from>
        <xdr:to>
          <xdr:col>2</xdr:col>
          <xdr:colOff>266700</xdr:colOff>
          <xdr:row>16</xdr:row>
          <xdr:rowOff>165100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184150</xdr:rowOff>
        </xdr:from>
        <xdr:to>
          <xdr:col>2</xdr:col>
          <xdr:colOff>266700</xdr:colOff>
          <xdr:row>59</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184150</xdr:rowOff>
        </xdr:from>
        <xdr:to>
          <xdr:col>2</xdr:col>
          <xdr:colOff>266700</xdr:colOff>
          <xdr:row>23</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0</xdr:rowOff>
        </xdr:from>
        <xdr:to>
          <xdr:col>2</xdr:col>
          <xdr:colOff>266700</xdr:colOff>
          <xdr:row>36</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184150</xdr:rowOff>
        </xdr:from>
        <xdr:to>
          <xdr:col>2</xdr:col>
          <xdr:colOff>266700</xdr:colOff>
          <xdr:row>37</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184150</xdr:rowOff>
        </xdr:from>
        <xdr:to>
          <xdr:col>2</xdr:col>
          <xdr:colOff>266700</xdr:colOff>
          <xdr:row>47</xdr:row>
          <xdr:rowOff>152400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184150</xdr:rowOff>
        </xdr:from>
        <xdr:to>
          <xdr:col>2</xdr:col>
          <xdr:colOff>266700</xdr:colOff>
          <xdr:row>49</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184150</xdr:rowOff>
        </xdr:from>
        <xdr:to>
          <xdr:col>2</xdr:col>
          <xdr:colOff>266700</xdr:colOff>
          <xdr:row>50</xdr:row>
          <xdr:rowOff>31750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184150</xdr:rowOff>
        </xdr:from>
        <xdr:to>
          <xdr:col>2</xdr:col>
          <xdr:colOff>266700</xdr:colOff>
          <xdr:row>51</xdr:row>
          <xdr:rowOff>31750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184150</xdr:rowOff>
        </xdr:from>
        <xdr:to>
          <xdr:col>3</xdr:col>
          <xdr:colOff>266700</xdr:colOff>
          <xdr:row>59</xdr:row>
          <xdr:rowOff>152400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184150</xdr:rowOff>
        </xdr:from>
        <xdr:to>
          <xdr:col>3</xdr:col>
          <xdr:colOff>266700</xdr:colOff>
          <xdr:row>23</xdr:row>
          <xdr:rowOff>171450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3</xdr:col>
          <xdr:colOff>266700</xdr:colOff>
          <xdr:row>36</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184150</xdr:rowOff>
        </xdr:from>
        <xdr:to>
          <xdr:col>3</xdr:col>
          <xdr:colOff>266700</xdr:colOff>
          <xdr:row>37</xdr:row>
          <xdr:rowOff>12700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184150</xdr:rowOff>
        </xdr:from>
        <xdr:to>
          <xdr:col>3</xdr:col>
          <xdr:colOff>266700</xdr:colOff>
          <xdr:row>47</xdr:row>
          <xdr:rowOff>152400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184150</xdr:rowOff>
        </xdr:from>
        <xdr:to>
          <xdr:col>3</xdr:col>
          <xdr:colOff>266700</xdr:colOff>
          <xdr:row>49</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184150</xdr:rowOff>
        </xdr:from>
        <xdr:to>
          <xdr:col>3</xdr:col>
          <xdr:colOff>266700</xdr:colOff>
          <xdr:row>50</xdr:row>
          <xdr:rowOff>31750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184150</xdr:rowOff>
        </xdr:from>
        <xdr:to>
          <xdr:col>3</xdr:col>
          <xdr:colOff>266700</xdr:colOff>
          <xdr:row>51</xdr:row>
          <xdr:rowOff>31750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184150</xdr:rowOff>
        </xdr:from>
        <xdr:to>
          <xdr:col>3</xdr:col>
          <xdr:colOff>266700</xdr:colOff>
          <xdr:row>59</xdr:row>
          <xdr:rowOff>152400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3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184150</xdr:rowOff>
        </xdr:from>
        <xdr:to>
          <xdr:col>3</xdr:col>
          <xdr:colOff>266700</xdr:colOff>
          <xdr:row>23</xdr:row>
          <xdr:rowOff>171450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3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3</xdr:col>
          <xdr:colOff>266700</xdr:colOff>
          <xdr:row>36</xdr:row>
          <xdr:rowOff>19050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3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184150</xdr:rowOff>
        </xdr:from>
        <xdr:to>
          <xdr:col>3</xdr:col>
          <xdr:colOff>266700</xdr:colOff>
          <xdr:row>37</xdr:row>
          <xdr:rowOff>12700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3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3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3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184150</xdr:rowOff>
        </xdr:from>
        <xdr:to>
          <xdr:col>3</xdr:col>
          <xdr:colOff>266700</xdr:colOff>
          <xdr:row>47</xdr:row>
          <xdr:rowOff>152400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3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184150</xdr:rowOff>
        </xdr:from>
        <xdr:to>
          <xdr:col>3</xdr:col>
          <xdr:colOff>266700</xdr:colOff>
          <xdr:row>49</xdr:row>
          <xdr:rowOff>38100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3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184150</xdr:rowOff>
        </xdr:from>
        <xdr:to>
          <xdr:col>3</xdr:col>
          <xdr:colOff>266700</xdr:colOff>
          <xdr:row>50</xdr:row>
          <xdr:rowOff>31750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3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184150</xdr:rowOff>
        </xdr:from>
        <xdr:to>
          <xdr:col>3</xdr:col>
          <xdr:colOff>266700</xdr:colOff>
          <xdr:row>51</xdr:row>
          <xdr:rowOff>31750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3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184150</xdr:rowOff>
        </xdr:from>
        <xdr:to>
          <xdr:col>3</xdr:col>
          <xdr:colOff>266700</xdr:colOff>
          <xdr:row>17</xdr:row>
          <xdr:rowOff>19050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3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184150</xdr:rowOff>
        </xdr:from>
        <xdr:to>
          <xdr:col>4</xdr:col>
          <xdr:colOff>266700</xdr:colOff>
          <xdr:row>59</xdr:row>
          <xdr:rowOff>152400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3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184150</xdr:rowOff>
        </xdr:from>
        <xdr:to>
          <xdr:col>4</xdr:col>
          <xdr:colOff>266700</xdr:colOff>
          <xdr:row>23</xdr:row>
          <xdr:rowOff>171450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3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0</xdr:rowOff>
        </xdr:from>
        <xdr:to>
          <xdr:col>4</xdr:col>
          <xdr:colOff>266700</xdr:colOff>
          <xdr:row>36</xdr:row>
          <xdr:rowOff>19050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3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184150</xdr:rowOff>
        </xdr:from>
        <xdr:to>
          <xdr:col>4</xdr:col>
          <xdr:colOff>266700</xdr:colOff>
          <xdr:row>37</xdr:row>
          <xdr:rowOff>12700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3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3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3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184150</xdr:rowOff>
        </xdr:from>
        <xdr:to>
          <xdr:col>4</xdr:col>
          <xdr:colOff>266700</xdr:colOff>
          <xdr:row>47</xdr:row>
          <xdr:rowOff>152400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3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184150</xdr:rowOff>
        </xdr:from>
        <xdr:to>
          <xdr:col>4</xdr:col>
          <xdr:colOff>266700</xdr:colOff>
          <xdr:row>49</xdr:row>
          <xdr:rowOff>38100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3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184150</xdr:rowOff>
        </xdr:from>
        <xdr:to>
          <xdr:col>4</xdr:col>
          <xdr:colOff>266700</xdr:colOff>
          <xdr:row>50</xdr:row>
          <xdr:rowOff>31750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3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184150</xdr:rowOff>
        </xdr:from>
        <xdr:to>
          <xdr:col>4</xdr:col>
          <xdr:colOff>266700</xdr:colOff>
          <xdr:row>51</xdr:row>
          <xdr:rowOff>31750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3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184150</xdr:rowOff>
        </xdr:from>
        <xdr:to>
          <xdr:col>4</xdr:col>
          <xdr:colOff>266700</xdr:colOff>
          <xdr:row>23</xdr:row>
          <xdr:rowOff>171450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3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0</xdr:rowOff>
        </xdr:from>
        <xdr:to>
          <xdr:col>4</xdr:col>
          <xdr:colOff>266700</xdr:colOff>
          <xdr:row>36</xdr:row>
          <xdr:rowOff>19050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3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184150</xdr:rowOff>
        </xdr:from>
        <xdr:to>
          <xdr:col>4</xdr:col>
          <xdr:colOff>266700</xdr:colOff>
          <xdr:row>37</xdr:row>
          <xdr:rowOff>12700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3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3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3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184150</xdr:rowOff>
        </xdr:from>
        <xdr:to>
          <xdr:col>4</xdr:col>
          <xdr:colOff>266700</xdr:colOff>
          <xdr:row>47</xdr:row>
          <xdr:rowOff>152400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3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184150</xdr:rowOff>
        </xdr:from>
        <xdr:to>
          <xdr:col>4</xdr:col>
          <xdr:colOff>266700</xdr:colOff>
          <xdr:row>49</xdr:row>
          <xdr:rowOff>38100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3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184150</xdr:rowOff>
        </xdr:from>
        <xdr:to>
          <xdr:col>4</xdr:col>
          <xdr:colOff>266700</xdr:colOff>
          <xdr:row>50</xdr:row>
          <xdr:rowOff>31750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3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184150</xdr:rowOff>
        </xdr:from>
        <xdr:to>
          <xdr:col>4</xdr:col>
          <xdr:colOff>266700</xdr:colOff>
          <xdr:row>51</xdr:row>
          <xdr:rowOff>31750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3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184150</xdr:rowOff>
        </xdr:from>
        <xdr:to>
          <xdr:col>4</xdr:col>
          <xdr:colOff>266700</xdr:colOff>
          <xdr:row>17</xdr:row>
          <xdr:rowOff>19050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3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184150</xdr:rowOff>
        </xdr:from>
        <xdr:to>
          <xdr:col>5</xdr:col>
          <xdr:colOff>266700</xdr:colOff>
          <xdr:row>59</xdr:row>
          <xdr:rowOff>152400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3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184150</xdr:rowOff>
        </xdr:from>
        <xdr:to>
          <xdr:col>5</xdr:col>
          <xdr:colOff>266700</xdr:colOff>
          <xdr:row>23</xdr:row>
          <xdr:rowOff>171450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3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0</xdr:rowOff>
        </xdr:from>
        <xdr:to>
          <xdr:col>5</xdr:col>
          <xdr:colOff>266700</xdr:colOff>
          <xdr:row>36</xdr:row>
          <xdr:rowOff>19050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3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184150</xdr:rowOff>
        </xdr:from>
        <xdr:to>
          <xdr:col>5</xdr:col>
          <xdr:colOff>266700</xdr:colOff>
          <xdr:row>37</xdr:row>
          <xdr:rowOff>12700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3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3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3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184150</xdr:rowOff>
        </xdr:from>
        <xdr:to>
          <xdr:col>5</xdr:col>
          <xdr:colOff>266700</xdr:colOff>
          <xdr:row>47</xdr:row>
          <xdr:rowOff>152400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3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184150</xdr:rowOff>
        </xdr:from>
        <xdr:to>
          <xdr:col>5</xdr:col>
          <xdr:colOff>266700</xdr:colOff>
          <xdr:row>49</xdr:row>
          <xdr:rowOff>38100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3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184150</xdr:rowOff>
        </xdr:from>
        <xdr:to>
          <xdr:col>5</xdr:col>
          <xdr:colOff>266700</xdr:colOff>
          <xdr:row>50</xdr:row>
          <xdr:rowOff>31750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3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184150</xdr:rowOff>
        </xdr:from>
        <xdr:to>
          <xdr:col>5</xdr:col>
          <xdr:colOff>266700</xdr:colOff>
          <xdr:row>51</xdr:row>
          <xdr:rowOff>31750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3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184150</xdr:rowOff>
        </xdr:from>
        <xdr:to>
          <xdr:col>5</xdr:col>
          <xdr:colOff>266700</xdr:colOff>
          <xdr:row>59</xdr:row>
          <xdr:rowOff>152400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3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184150</xdr:rowOff>
        </xdr:from>
        <xdr:to>
          <xdr:col>5</xdr:col>
          <xdr:colOff>266700</xdr:colOff>
          <xdr:row>23</xdr:row>
          <xdr:rowOff>171450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3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0</xdr:rowOff>
        </xdr:from>
        <xdr:to>
          <xdr:col>5</xdr:col>
          <xdr:colOff>266700</xdr:colOff>
          <xdr:row>36</xdr:row>
          <xdr:rowOff>19050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3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184150</xdr:rowOff>
        </xdr:from>
        <xdr:to>
          <xdr:col>5</xdr:col>
          <xdr:colOff>266700</xdr:colOff>
          <xdr:row>37</xdr:row>
          <xdr:rowOff>12700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3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3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3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184150</xdr:rowOff>
        </xdr:from>
        <xdr:to>
          <xdr:col>5</xdr:col>
          <xdr:colOff>266700</xdr:colOff>
          <xdr:row>47</xdr:row>
          <xdr:rowOff>152400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3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184150</xdr:rowOff>
        </xdr:from>
        <xdr:to>
          <xdr:col>5</xdr:col>
          <xdr:colOff>266700</xdr:colOff>
          <xdr:row>49</xdr:row>
          <xdr:rowOff>38100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3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184150</xdr:rowOff>
        </xdr:from>
        <xdr:to>
          <xdr:col>5</xdr:col>
          <xdr:colOff>266700</xdr:colOff>
          <xdr:row>50</xdr:row>
          <xdr:rowOff>31750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3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184150</xdr:rowOff>
        </xdr:from>
        <xdr:to>
          <xdr:col>5</xdr:col>
          <xdr:colOff>266700</xdr:colOff>
          <xdr:row>51</xdr:row>
          <xdr:rowOff>31750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3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184150</xdr:rowOff>
        </xdr:from>
        <xdr:to>
          <xdr:col>5</xdr:col>
          <xdr:colOff>266700</xdr:colOff>
          <xdr:row>17</xdr:row>
          <xdr:rowOff>19050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3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184150</xdr:rowOff>
        </xdr:from>
        <xdr:to>
          <xdr:col>6</xdr:col>
          <xdr:colOff>266700</xdr:colOff>
          <xdr:row>59</xdr:row>
          <xdr:rowOff>152400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3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184150</xdr:rowOff>
        </xdr:from>
        <xdr:to>
          <xdr:col>6</xdr:col>
          <xdr:colOff>266700</xdr:colOff>
          <xdr:row>23</xdr:row>
          <xdr:rowOff>171450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3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0</xdr:rowOff>
        </xdr:from>
        <xdr:to>
          <xdr:col>6</xdr:col>
          <xdr:colOff>266700</xdr:colOff>
          <xdr:row>36</xdr:row>
          <xdr:rowOff>19050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3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184150</xdr:rowOff>
        </xdr:from>
        <xdr:to>
          <xdr:col>6</xdr:col>
          <xdr:colOff>266700</xdr:colOff>
          <xdr:row>37</xdr:row>
          <xdr:rowOff>12700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3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3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3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184150</xdr:rowOff>
        </xdr:from>
        <xdr:to>
          <xdr:col>6</xdr:col>
          <xdr:colOff>266700</xdr:colOff>
          <xdr:row>47</xdr:row>
          <xdr:rowOff>152400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3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184150</xdr:rowOff>
        </xdr:from>
        <xdr:to>
          <xdr:col>6</xdr:col>
          <xdr:colOff>266700</xdr:colOff>
          <xdr:row>49</xdr:row>
          <xdr:rowOff>38100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3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184150</xdr:rowOff>
        </xdr:from>
        <xdr:to>
          <xdr:col>6</xdr:col>
          <xdr:colOff>266700</xdr:colOff>
          <xdr:row>50</xdr:row>
          <xdr:rowOff>31750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3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184150</xdr:rowOff>
        </xdr:from>
        <xdr:to>
          <xdr:col>6</xdr:col>
          <xdr:colOff>266700</xdr:colOff>
          <xdr:row>51</xdr:row>
          <xdr:rowOff>31750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3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184150</xdr:rowOff>
        </xdr:from>
        <xdr:to>
          <xdr:col>6</xdr:col>
          <xdr:colOff>266700</xdr:colOff>
          <xdr:row>59</xdr:row>
          <xdr:rowOff>152400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3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184150</xdr:rowOff>
        </xdr:from>
        <xdr:to>
          <xdr:col>6</xdr:col>
          <xdr:colOff>266700</xdr:colOff>
          <xdr:row>23</xdr:row>
          <xdr:rowOff>171450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3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0</xdr:rowOff>
        </xdr:from>
        <xdr:to>
          <xdr:col>6</xdr:col>
          <xdr:colOff>266700</xdr:colOff>
          <xdr:row>36</xdr:row>
          <xdr:rowOff>19050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3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184150</xdr:rowOff>
        </xdr:from>
        <xdr:to>
          <xdr:col>6</xdr:col>
          <xdr:colOff>266700</xdr:colOff>
          <xdr:row>37</xdr:row>
          <xdr:rowOff>12700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3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3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3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184150</xdr:rowOff>
        </xdr:from>
        <xdr:to>
          <xdr:col>6</xdr:col>
          <xdr:colOff>266700</xdr:colOff>
          <xdr:row>47</xdr:row>
          <xdr:rowOff>152400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3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184150</xdr:rowOff>
        </xdr:from>
        <xdr:to>
          <xdr:col>6</xdr:col>
          <xdr:colOff>266700</xdr:colOff>
          <xdr:row>49</xdr:row>
          <xdr:rowOff>38100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3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184150</xdr:rowOff>
        </xdr:from>
        <xdr:to>
          <xdr:col>6</xdr:col>
          <xdr:colOff>266700</xdr:colOff>
          <xdr:row>50</xdr:row>
          <xdr:rowOff>31750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3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184150</xdr:rowOff>
        </xdr:from>
        <xdr:to>
          <xdr:col>6</xdr:col>
          <xdr:colOff>266700</xdr:colOff>
          <xdr:row>51</xdr:row>
          <xdr:rowOff>31750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3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184150</xdr:rowOff>
        </xdr:from>
        <xdr:to>
          <xdr:col>6</xdr:col>
          <xdr:colOff>266700</xdr:colOff>
          <xdr:row>17</xdr:row>
          <xdr:rowOff>19050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3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184150</xdr:rowOff>
        </xdr:from>
        <xdr:to>
          <xdr:col>7</xdr:col>
          <xdr:colOff>266700</xdr:colOff>
          <xdr:row>59</xdr:row>
          <xdr:rowOff>152400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3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184150</xdr:rowOff>
        </xdr:from>
        <xdr:to>
          <xdr:col>7</xdr:col>
          <xdr:colOff>266700</xdr:colOff>
          <xdr:row>23</xdr:row>
          <xdr:rowOff>171450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3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0</xdr:rowOff>
        </xdr:from>
        <xdr:to>
          <xdr:col>7</xdr:col>
          <xdr:colOff>266700</xdr:colOff>
          <xdr:row>36</xdr:row>
          <xdr:rowOff>19050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3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184150</xdr:rowOff>
        </xdr:from>
        <xdr:to>
          <xdr:col>7</xdr:col>
          <xdr:colOff>266700</xdr:colOff>
          <xdr:row>37</xdr:row>
          <xdr:rowOff>12700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3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3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3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184150</xdr:rowOff>
        </xdr:from>
        <xdr:to>
          <xdr:col>7</xdr:col>
          <xdr:colOff>266700</xdr:colOff>
          <xdr:row>47</xdr:row>
          <xdr:rowOff>152400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3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184150</xdr:rowOff>
        </xdr:from>
        <xdr:to>
          <xdr:col>7</xdr:col>
          <xdr:colOff>266700</xdr:colOff>
          <xdr:row>49</xdr:row>
          <xdr:rowOff>38100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3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184150</xdr:rowOff>
        </xdr:from>
        <xdr:to>
          <xdr:col>7</xdr:col>
          <xdr:colOff>266700</xdr:colOff>
          <xdr:row>50</xdr:row>
          <xdr:rowOff>31750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3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184150</xdr:rowOff>
        </xdr:from>
        <xdr:to>
          <xdr:col>7</xdr:col>
          <xdr:colOff>266700</xdr:colOff>
          <xdr:row>51</xdr:row>
          <xdr:rowOff>31750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3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184150</xdr:rowOff>
        </xdr:from>
        <xdr:to>
          <xdr:col>7</xdr:col>
          <xdr:colOff>266700</xdr:colOff>
          <xdr:row>59</xdr:row>
          <xdr:rowOff>152400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3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184150</xdr:rowOff>
        </xdr:from>
        <xdr:to>
          <xdr:col>7</xdr:col>
          <xdr:colOff>266700</xdr:colOff>
          <xdr:row>23</xdr:row>
          <xdr:rowOff>171450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3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0</xdr:rowOff>
        </xdr:from>
        <xdr:to>
          <xdr:col>7</xdr:col>
          <xdr:colOff>266700</xdr:colOff>
          <xdr:row>36</xdr:row>
          <xdr:rowOff>19050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3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184150</xdr:rowOff>
        </xdr:from>
        <xdr:to>
          <xdr:col>7</xdr:col>
          <xdr:colOff>266700</xdr:colOff>
          <xdr:row>37</xdr:row>
          <xdr:rowOff>12700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3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3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3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184150</xdr:rowOff>
        </xdr:from>
        <xdr:to>
          <xdr:col>7</xdr:col>
          <xdr:colOff>266700</xdr:colOff>
          <xdr:row>47</xdr:row>
          <xdr:rowOff>152400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3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184150</xdr:rowOff>
        </xdr:from>
        <xdr:to>
          <xdr:col>7</xdr:col>
          <xdr:colOff>266700</xdr:colOff>
          <xdr:row>49</xdr:row>
          <xdr:rowOff>38100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3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184150</xdr:rowOff>
        </xdr:from>
        <xdr:to>
          <xdr:col>7</xdr:col>
          <xdr:colOff>266700</xdr:colOff>
          <xdr:row>50</xdr:row>
          <xdr:rowOff>31750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3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184150</xdr:rowOff>
        </xdr:from>
        <xdr:to>
          <xdr:col>7</xdr:col>
          <xdr:colOff>266700</xdr:colOff>
          <xdr:row>51</xdr:row>
          <xdr:rowOff>31750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3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184150</xdr:rowOff>
        </xdr:from>
        <xdr:to>
          <xdr:col>7</xdr:col>
          <xdr:colOff>266700</xdr:colOff>
          <xdr:row>17</xdr:row>
          <xdr:rowOff>19050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3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58</xdr:row>
          <xdr:rowOff>184150</xdr:rowOff>
        </xdr:from>
        <xdr:to>
          <xdr:col>8</xdr:col>
          <xdr:colOff>266700</xdr:colOff>
          <xdr:row>59</xdr:row>
          <xdr:rowOff>152400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3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184150</xdr:rowOff>
        </xdr:from>
        <xdr:to>
          <xdr:col>8</xdr:col>
          <xdr:colOff>266700</xdr:colOff>
          <xdr:row>23</xdr:row>
          <xdr:rowOff>171450</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3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0</xdr:rowOff>
        </xdr:from>
        <xdr:to>
          <xdr:col>8</xdr:col>
          <xdr:colOff>266700</xdr:colOff>
          <xdr:row>36</xdr:row>
          <xdr:rowOff>19050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3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184150</xdr:rowOff>
        </xdr:from>
        <xdr:to>
          <xdr:col>8</xdr:col>
          <xdr:colOff>266700</xdr:colOff>
          <xdr:row>37</xdr:row>
          <xdr:rowOff>12700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3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3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3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184150</xdr:rowOff>
        </xdr:from>
        <xdr:to>
          <xdr:col>8</xdr:col>
          <xdr:colOff>266700</xdr:colOff>
          <xdr:row>47</xdr:row>
          <xdr:rowOff>152400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3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184150</xdr:rowOff>
        </xdr:from>
        <xdr:to>
          <xdr:col>8</xdr:col>
          <xdr:colOff>266700</xdr:colOff>
          <xdr:row>49</xdr:row>
          <xdr:rowOff>38100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3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184150</xdr:rowOff>
        </xdr:from>
        <xdr:to>
          <xdr:col>8</xdr:col>
          <xdr:colOff>266700</xdr:colOff>
          <xdr:row>50</xdr:row>
          <xdr:rowOff>31750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3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184150</xdr:rowOff>
        </xdr:from>
        <xdr:to>
          <xdr:col>8</xdr:col>
          <xdr:colOff>266700</xdr:colOff>
          <xdr:row>51</xdr:row>
          <xdr:rowOff>31750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3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58</xdr:row>
          <xdr:rowOff>184150</xdr:rowOff>
        </xdr:from>
        <xdr:to>
          <xdr:col>8</xdr:col>
          <xdr:colOff>266700</xdr:colOff>
          <xdr:row>59</xdr:row>
          <xdr:rowOff>152400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3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184150</xdr:rowOff>
        </xdr:from>
        <xdr:to>
          <xdr:col>8</xdr:col>
          <xdr:colOff>266700</xdr:colOff>
          <xdr:row>23</xdr:row>
          <xdr:rowOff>171450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3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0</xdr:rowOff>
        </xdr:from>
        <xdr:to>
          <xdr:col>8</xdr:col>
          <xdr:colOff>266700</xdr:colOff>
          <xdr:row>36</xdr:row>
          <xdr:rowOff>19050</xdr:rowOff>
        </xdr:to>
        <xdr:sp macro="" textlink="">
          <xdr:nvSpPr>
            <xdr:cNvPr id="7174" name="Check Box 1030"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184150</xdr:rowOff>
        </xdr:from>
        <xdr:to>
          <xdr:col>8</xdr:col>
          <xdr:colOff>266700</xdr:colOff>
          <xdr:row>37</xdr:row>
          <xdr:rowOff>12700</xdr:rowOff>
        </xdr:to>
        <xdr:sp macro="" textlink="">
          <xdr:nvSpPr>
            <xdr:cNvPr id="7175" name="Check Box 1031"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178" name="Check Box 1034"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179" name="Check Box 1035"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184150</xdr:rowOff>
        </xdr:from>
        <xdr:to>
          <xdr:col>8</xdr:col>
          <xdr:colOff>266700</xdr:colOff>
          <xdr:row>47</xdr:row>
          <xdr:rowOff>152400</xdr:rowOff>
        </xdr:to>
        <xdr:sp macro="" textlink="">
          <xdr:nvSpPr>
            <xdr:cNvPr id="7182" name="Check Box 1038"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184150</xdr:rowOff>
        </xdr:from>
        <xdr:to>
          <xdr:col>8</xdr:col>
          <xdr:colOff>266700</xdr:colOff>
          <xdr:row>49</xdr:row>
          <xdr:rowOff>38100</xdr:rowOff>
        </xdr:to>
        <xdr:sp macro="" textlink="">
          <xdr:nvSpPr>
            <xdr:cNvPr id="7183" name="Check Box 1039"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184150</xdr:rowOff>
        </xdr:from>
        <xdr:to>
          <xdr:col>8</xdr:col>
          <xdr:colOff>266700</xdr:colOff>
          <xdr:row>50</xdr:row>
          <xdr:rowOff>31750</xdr:rowOff>
        </xdr:to>
        <xdr:sp macro="" textlink="">
          <xdr:nvSpPr>
            <xdr:cNvPr id="7184" name="Check Box 1040"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184150</xdr:rowOff>
        </xdr:from>
        <xdr:to>
          <xdr:col>8</xdr:col>
          <xdr:colOff>266700</xdr:colOff>
          <xdr:row>51</xdr:row>
          <xdr:rowOff>31750</xdr:rowOff>
        </xdr:to>
        <xdr:sp macro="" textlink="">
          <xdr:nvSpPr>
            <xdr:cNvPr id="7185" name="Check Box 1041"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184150</xdr:rowOff>
        </xdr:from>
        <xdr:to>
          <xdr:col>8</xdr:col>
          <xdr:colOff>266700</xdr:colOff>
          <xdr:row>17</xdr:row>
          <xdr:rowOff>19050</xdr:rowOff>
        </xdr:to>
        <xdr:sp macro="" textlink="">
          <xdr:nvSpPr>
            <xdr:cNvPr id="7188" name="Check Box 1044"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58</xdr:row>
          <xdr:rowOff>184150</xdr:rowOff>
        </xdr:from>
        <xdr:to>
          <xdr:col>9</xdr:col>
          <xdr:colOff>266700</xdr:colOff>
          <xdr:row>59</xdr:row>
          <xdr:rowOff>152400</xdr:rowOff>
        </xdr:to>
        <xdr:sp macro="" textlink="">
          <xdr:nvSpPr>
            <xdr:cNvPr id="7190" name="Check Box 1046"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184150</xdr:rowOff>
        </xdr:from>
        <xdr:to>
          <xdr:col>9</xdr:col>
          <xdr:colOff>266700</xdr:colOff>
          <xdr:row>23</xdr:row>
          <xdr:rowOff>171450</xdr:rowOff>
        </xdr:to>
        <xdr:sp macro="" textlink="">
          <xdr:nvSpPr>
            <xdr:cNvPr id="7207" name="Check Box 1063"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0</xdr:rowOff>
        </xdr:from>
        <xdr:to>
          <xdr:col>9</xdr:col>
          <xdr:colOff>266700</xdr:colOff>
          <xdr:row>36</xdr:row>
          <xdr:rowOff>19050</xdr:rowOff>
        </xdr:to>
        <xdr:sp macro="" textlink="">
          <xdr:nvSpPr>
            <xdr:cNvPr id="7215" name="Check Box 1071"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184150</xdr:rowOff>
        </xdr:from>
        <xdr:to>
          <xdr:col>9</xdr:col>
          <xdr:colOff>266700</xdr:colOff>
          <xdr:row>37</xdr:row>
          <xdr:rowOff>12700</xdr:rowOff>
        </xdr:to>
        <xdr:sp macro="" textlink="">
          <xdr:nvSpPr>
            <xdr:cNvPr id="7216" name="Check Box 1072"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219" name="Check Box 1075"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220" name="Check Box 1076"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184150</xdr:rowOff>
        </xdr:from>
        <xdr:to>
          <xdr:col>9</xdr:col>
          <xdr:colOff>266700</xdr:colOff>
          <xdr:row>47</xdr:row>
          <xdr:rowOff>152400</xdr:rowOff>
        </xdr:to>
        <xdr:sp macro="" textlink="">
          <xdr:nvSpPr>
            <xdr:cNvPr id="7223" name="Check Box 1079"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184150</xdr:rowOff>
        </xdr:from>
        <xdr:to>
          <xdr:col>9</xdr:col>
          <xdr:colOff>266700</xdr:colOff>
          <xdr:row>49</xdr:row>
          <xdr:rowOff>38100</xdr:rowOff>
        </xdr:to>
        <xdr:sp macro="" textlink="">
          <xdr:nvSpPr>
            <xdr:cNvPr id="7224" name="Check Box 1080"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184150</xdr:rowOff>
        </xdr:from>
        <xdr:to>
          <xdr:col>9</xdr:col>
          <xdr:colOff>266700</xdr:colOff>
          <xdr:row>50</xdr:row>
          <xdr:rowOff>31750</xdr:rowOff>
        </xdr:to>
        <xdr:sp macro="" textlink="">
          <xdr:nvSpPr>
            <xdr:cNvPr id="7225" name="Check Box 1081"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184150</xdr:rowOff>
        </xdr:from>
        <xdr:to>
          <xdr:col>9</xdr:col>
          <xdr:colOff>266700</xdr:colOff>
          <xdr:row>51</xdr:row>
          <xdr:rowOff>31750</xdr:rowOff>
        </xdr:to>
        <xdr:sp macro="" textlink="">
          <xdr:nvSpPr>
            <xdr:cNvPr id="7226" name="Check Box 1082"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58</xdr:row>
          <xdr:rowOff>184150</xdr:rowOff>
        </xdr:from>
        <xdr:to>
          <xdr:col>9</xdr:col>
          <xdr:colOff>266700</xdr:colOff>
          <xdr:row>59</xdr:row>
          <xdr:rowOff>152400</xdr:rowOff>
        </xdr:to>
        <xdr:sp macro="" textlink="">
          <xdr:nvSpPr>
            <xdr:cNvPr id="7229" name="Check Box 1085"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184150</xdr:rowOff>
        </xdr:from>
        <xdr:to>
          <xdr:col>9</xdr:col>
          <xdr:colOff>266700</xdr:colOff>
          <xdr:row>23</xdr:row>
          <xdr:rowOff>171450</xdr:rowOff>
        </xdr:to>
        <xdr:sp macro="" textlink="">
          <xdr:nvSpPr>
            <xdr:cNvPr id="7246" name="Check Box 1102"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0</xdr:rowOff>
        </xdr:from>
        <xdr:to>
          <xdr:col>9</xdr:col>
          <xdr:colOff>266700</xdr:colOff>
          <xdr:row>36</xdr:row>
          <xdr:rowOff>19050</xdr:rowOff>
        </xdr:to>
        <xdr:sp macro="" textlink="">
          <xdr:nvSpPr>
            <xdr:cNvPr id="7254" name="Check Box 1110"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184150</xdr:rowOff>
        </xdr:from>
        <xdr:to>
          <xdr:col>9</xdr:col>
          <xdr:colOff>266700</xdr:colOff>
          <xdr:row>37</xdr:row>
          <xdr:rowOff>12700</xdr:rowOff>
        </xdr:to>
        <xdr:sp macro="" textlink="">
          <xdr:nvSpPr>
            <xdr:cNvPr id="7255" name="Check Box 1111"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258" name="Check Box 1114"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259" name="Check Box 1115"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184150</xdr:rowOff>
        </xdr:from>
        <xdr:to>
          <xdr:col>9</xdr:col>
          <xdr:colOff>266700</xdr:colOff>
          <xdr:row>47</xdr:row>
          <xdr:rowOff>152400</xdr:rowOff>
        </xdr:to>
        <xdr:sp macro="" textlink="">
          <xdr:nvSpPr>
            <xdr:cNvPr id="7262" name="Check Box 1118" hidden="1">
              <a:extLst>
                <a:ext uri="{63B3BB69-23CF-44E3-9099-C40C66FF867C}">
                  <a14:compatExt spid="_x0000_s7262"/>
                </a:ext>
                <a:ext uri="{FF2B5EF4-FFF2-40B4-BE49-F238E27FC236}">
                  <a16:creationId xmlns:a16="http://schemas.microsoft.com/office/drawing/2014/main" id="{00000000-0008-0000-03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184150</xdr:rowOff>
        </xdr:from>
        <xdr:to>
          <xdr:col>9</xdr:col>
          <xdr:colOff>266700</xdr:colOff>
          <xdr:row>49</xdr:row>
          <xdr:rowOff>38100</xdr:rowOff>
        </xdr:to>
        <xdr:sp macro="" textlink="">
          <xdr:nvSpPr>
            <xdr:cNvPr id="7263" name="Check Box 1119" hidden="1">
              <a:extLst>
                <a:ext uri="{63B3BB69-23CF-44E3-9099-C40C66FF867C}">
                  <a14:compatExt spid="_x0000_s7263"/>
                </a:ext>
                <a:ext uri="{FF2B5EF4-FFF2-40B4-BE49-F238E27FC236}">
                  <a16:creationId xmlns:a16="http://schemas.microsoft.com/office/drawing/2014/main" id="{00000000-0008-0000-03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184150</xdr:rowOff>
        </xdr:from>
        <xdr:to>
          <xdr:col>9</xdr:col>
          <xdr:colOff>266700</xdr:colOff>
          <xdr:row>50</xdr:row>
          <xdr:rowOff>31750</xdr:rowOff>
        </xdr:to>
        <xdr:sp macro="" textlink="">
          <xdr:nvSpPr>
            <xdr:cNvPr id="7264" name="Check Box 1120" hidden="1">
              <a:extLst>
                <a:ext uri="{63B3BB69-23CF-44E3-9099-C40C66FF867C}">
                  <a14:compatExt spid="_x0000_s7264"/>
                </a:ext>
                <a:ext uri="{FF2B5EF4-FFF2-40B4-BE49-F238E27FC236}">
                  <a16:creationId xmlns:a16="http://schemas.microsoft.com/office/drawing/2014/main" id="{00000000-0008-0000-03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184150</xdr:rowOff>
        </xdr:from>
        <xdr:to>
          <xdr:col>9</xdr:col>
          <xdr:colOff>266700</xdr:colOff>
          <xdr:row>51</xdr:row>
          <xdr:rowOff>31750</xdr:rowOff>
        </xdr:to>
        <xdr:sp macro="" textlink="">
          <xdr:nvSpPr>
            <xdr:cNvPr id="7265" name="Check Box 1121" hidden="1">
              <a:extLst>
                <a:ext uri="{63B3BB69-23CF-44E3-9099-C40C66FF867C}">
                  <a14:compatExt spid="_x0000_s7265"/>
                </a:ext>
                <a:ext uri="{FF2B5EF4-FFF2-40B4-BE49-F238E27FC236}">
                  <a16:creationId xmlns:a16="http://schemas.microsoft.com/office/drawing/2014/main" id="{00000000-0008-0000-03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184150</xdr:rowOff>
        </xdr:from>
        <xdr:to>
          <xdr:col>9</xdr:col>
          <xdr:colOff>266700</xdr:colOff>
          <xdr:row>17</xdr:row>
          <xdr:rowOff>19050</xdr:rowOff>
        </xdr:to>
        <xdr:sp macro="" textlink="">
          <xdr:nvSpPr>
            <xdr:cNvPr id="7268" name="Check Box 1124"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58</xdr:row>
          <xdr:rowOff>184150</xdr:rowOff>
        </xdr:from>
        <xdr:to>
          <xdr:col>10</xdr:col>
          <xdr:colOff>266700</xdr:colOff>
          <xdr:row>59</xdr:row>
          <xdr:rowOff>152400</xdr:rowOff>
        </xdr:to>
        <xdr:sp macro="" textlink="">
          <xdr:nvSpPr>
            <xdr:cNvPr id="7270" name="Check Box 1126"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184150</xdr:rowOff>
        </xdr:from>
        <xdr:to>
          <xdr:col>10</xdr:col>
          <xdr:colOff>266700</xdr:colOff>
          <xdr:row>23</xdr:row>
          <xdr:rowOff>171450</xdr:rowOff>
        </xdr:to>
        <xdr:sp macro="" textlink="">
          <xdr:nvSpPr>
            <xdr:cNvPr id="7287" name="Check Box 1143" hidden="1">
              <a:extLst>
                <a:ext uri="{63B3BB69-23CF-44E3-9099-C40C66FF867C}">
                  <a14:compatExt spid="_x0000_s7287"/>
                </a:ext>
                <a:ext uri="{FF2B5EF4-FFF2-40B4-BE49-F238E27FC236}">
                  <a16:creationId xmlns:a16="http://schemas.microsoft.com/office/drawing/2014/main" id="{00000000-0008-0000-03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0</xdr:rowOff>
        </xdr:from>
        <xdr:to>
          <xdr:col>10</xdr:col>
          <xdr:colOff>266700</xdr:colOff>
          <xdr:row>36</xdr:row>
          <xdr:rowOff>19050</xdr:rowOff>
        </xdr:to>
        <xdr:sp macro="" textlink="">
          <xdr:nvSpPr>
            <xdr:cNvPr id="7295" name="Check Box 1151" hidden="1">
              <a:extLst>
                <a:ext uri="{63B3BB69-23CF-44E3-9099-C40C66FF867C}">
                  <a14:compatExt spid="_x0000_s7295"/>
                </a:ext>
                <a:ext uri="{FF2B5EF4-FFF2-40B4-BE49-F238E27FC236}">
                  <a16:creationId xmlns:a16="http://schemas.microsoft.com/office/drawing/2014/main" id="{00000000-0008-0000-03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184150</xdr:rowOff>
        </xdr:from>
        <xdr:to>
          <xdr:col>10</xdr:col>
          <xdr:colOff>266700</xdr:colOff>
          <xdr:row>37</xdr:row>
          <xdr:rowOff>12700</xdr:rowOff>
        </xdr:to>
        <xdr:sp macro="" textlink="">
          <xdr:nvSpPr>
            <xdr:cNvPr id="7296" name="Check Box 1152" hidden="1">
              <a:extLst>
                <a:ext uri="{63B3BB69-23CF-44E3-9099-C40C66FF867C}">
                  <a14:compatExt spid="_x0000_s7296"/>
                </a:ext>
                <a:ext uri="{FF2B5EF4-FFF2-40B4-BE49-F238E27FC236}">
                  <a16:creationId xmlns:a16="http://schemas.microsoft.com/office/drawing/2014/main" id="{00000000-0008-0000-03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299" name="Check Box 1155" hidden="1">
              <a:extLst>
                <a:ext uri="{63B3BB69-23CF-44E3-9099-C40C66FF867C}">
                  <a14:compatExt spid="_x0000_s7299"/>
                </a:ext>
                <a:ext uri="{FF2B5EF4-FFF2-40B4-BE49-F238E27FC236}">
                  <a16:creationId xmlns:a16="http://schemas.microsoft.com/office/drawing/2014/main" id="{00000000-0008-0000-03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300" name="Check Box 1156" hidden="1">
              <a:extLst>
                <a:ext uri="{63B3BB69-23CF-44E3-9099-C40C66FF867C}">
                  <a14:compatExt spid="_x0000_s7300"/>
                </a:ext>
                <a:ext uri="{FF2B5EF4-FFF2-40B4-BE49-F238E27FC236}">
                  <a16:creationId xmlns:a16="http://schemas.microsoft.com/office/drawing/2014/main" id="{00000000-0008-0000-03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184150</xdr:rowOff>
        </xdr:from>
        <xdr:to>
          <xdr:col>10</xdr:col>
          <xdr:colOff>266700</xdr:colOff>
          <xdr:row>47</xdr:row>
          <xdr:rowOff>152400</xdr:rowOff>
        </xdr:to>
        <xdr:sp macro="" textlink="">
          <xdr:nvSpPr>
            <xdr:cNvPr id="7303" name="Check Box 1159" hidden="1">
              <a:extLst>
                <a:ext uri="{63B3BB69-23CF-44E3-9099-C40C66FF867C}">
                  <a14:compatExt spid="_x0000_s7303"/>
                </a:ext>
                <a:ext uri="{FF2B5EF4-FFF2-40B4-BE49-F238E27FC236}">
                  <a16:creationId xmlns:a16="http://schemas.microsoft.com/office/drawing/2014/main" id="{00000000-0008-0000-03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184150</xdr:rowOff>
        </xdr:from>
        <xdr:to>
          <xdr:col>10</xdr:col>
          <xdr:colOff>266700</xdr:colOff>
          <xdr:row>49</xdr:row>
          <xdr:rowOff>38100</xdr:rowOff>
        </xdr:to>
        <xdr:sp macro="" textlink="">
          <xdr:nvSpPr>
            <xdr:cNvPr id="7304" name="Check Box 1160" hidden="1">
              <a:extLst>
                <a:ext uri="{63B3BB69-23CF-44E3-9099-C40C66FF867C}">
                  <a14:compatExt spid="_x0000_s7304"/>
                </a:ext>
                <a:ext uri="{FF2B5EF4-FFF2-40B4-BE49-F238E27FC236}">
                  <a16:creationId xmlns:a16="http://schemas.microsoft.com/office/drawing/2014/main" id="{00000000-0008-0000-03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48</xdr:row>
          <xdr:rowOff>184150</xdr:rowOff>
        </xdr:from>
        <xdr:to>
          <xdr:col>10</xdr:col>
          <xdr:colOff>266700</xdr:colOff>
          <xdr:row>50</xdr:row>
          <xdr:rowOff>31750</xdr:rowOff>
        </xdr:to>
        <xdr:sp macro="" textlink="">
          <xdr:nvSpPr>
            <xdr:cNvPr id="7305" name="Check Box 1161" hidden="1">
              <a:extLst>
                <a:ext uri="{63B3BB69-23CF-44E3-9099-C40C66FF867C}">
                  <a14:compatExt spid="_x0000_s7305"/>
                </a:ext>
                <a:ext uri="{FF2B5EF4-FFF2-40B4-BE49-F238E27FC236}">
                  <a16:creationId xmlns:a16="http://schemas.microsoft.com/office/drawing/2014/main" id="{00000000-0008-0000-03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184150</xdr:rowOff>
        </xdr:from>
        <xdr:to>
          <xdr:col>10</xdr:col>
          <xdr:colOff>266700</xdr:colOff>
          <xdr:row>51</xdr:row>
          <xdr:rowOff>31750</xdr:rowOff>
        </xdr:to>
        <xdr:sp macro="" textlink="">
          <xdr:nvSpPr>
            <xdr:cNvPr id="7306" name="Check Box 1162" hidden="1">
              <a:extLst>
                <a:ext uri="{63B3BB69-23CF-44E3-9099-C40C66FF867C}">
                  <a14:compatExt spid="_x0000_s7306"/>
                </a:ext>
                <a:ext uri="{FF2B5EF4-FFF2-40B4-BE49-F238E27FC236}">
                  <a16:creationId xmlns:a16="http://schemas.microsoft.com/office/drawing/2014/main" id="{00000000-0008-0000-03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58</xdr:row>
          <xdr:rowOff>184150</xdr:rowOff>
        </xdr:from>
        <xdr:to>
          <xdr:col>10</xdr:col>
          <xdr:colOff>266700</xdr:colOff>
          <xdr:row>59</xdr:row>
          <xdr:rowOff>152400</xdr:rowOff>
        </xdr:to>
        <xdr:sp macro="" textlink="">
          <xdr:nvSpPr>
            <xdr:cNvPr id="7309" name="Check Box 1165" hidden="1">
              <a:extLst>
                <a:ext uri="{63B3BB69-23CF-44E3-9099-C40C66FF867C}">
                  <a14:compatExt spid="_x0000_s7309"/>
                </a:ext>
                <a:ext uri="{FF2B5EF4-FFF2-40B4-BE49-F238E27FC236}">
                  <a16:creationId xmlns:a16="http://schemas.microsoft.com/office/drawing/2014/main" id="{00000000-0008-0000-03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184150</xdr:rowOff>
        </xdr:from>
        <xdr:to>
          <xdr:col>10</xdr:col>
          <xdr:colOff>266700</xdr:colOff>
          <xdr:row>23</xdr:row>
          <xdr:rowOff>171450</xdr:rowOff>
        </xdr:to>
        <xdr:sp macro="" textlink="">
          <xdr:nvSpPr>
            <xdr:cNvPr id="7326" name="Check Box 1182" hidden="1">
              <a:extLst>
                <a:ext uri="{63B3BB69-23CF-44E3-9099-C40C66FF867C}">
                  <a14:compatExt spid="_x0000_s7326"/>
                </a:ext>
                <a:ext uri="{FF2B5EF4-FFF2-40B4-BE49-F238E27FC236}">
                  <a16:creationId xmlns:a16="http://schemas.microsoft.com/office/drawing/2014/main" id="{00000000-0008-0000-03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0</xdr:rowOff>
        </xdr:from>
        <xdr:to>
          <xdr:col>10</xdr:col>
          <xdr:colOff>266700</xdr:colOff>
          <xdr:row>36</xdr:row>
          <xdr:rowOff>19050</xdr:rowOff>
        </xdr:to>
        <xdr:sp macro="" textlink="">
          <xdr:nvSpPr>
            <xdr:cNvPr id="7334" name="Check Box 1190" hidden="1">
              <a:extLst>
                <a:ext uri="{63B3BB69-23CF-44E3-9099-C40C66FF867C}">
                  <a14:compatExt spid="_x0000_s7334"/>
                </a:ext>
                <a:ext uri="{FF2B5EF4-FFF2-40B4-BE49-F238E27FC236}">
                  <a16:creationId xmlns:a16="http://schemas.microsoft.com/office/drawing/2014/main" id="{00000000-0008-0000-03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184150</xdr:rowOff>
        </xdr:from>
        <xdr:to>
          <xdr:col>10</xdr:col>
          <xdr:colOff>266700</xdr:colOff>
          <xdr:row>37</xdr:row>
          <xdr:rowOff>12700</xdr:rowOff>
        </xdr:to>
        <xdr:sp macro="" textlink="">
          <xdr:nvSpPr>
            <xdr:cNvPr id="7335" name="Check Box 1191" hidden="1">
              <a:extLst>
                <a:ext uri="{63B3BB69-23CF-44E3-9099-C40C66FF867C}">
                  <a14:compatExt spid="_x0000_s7335"/>
                </a:ext>
                <a:ext uri="{FF2B5EF4-FFF2-40B4-BE49-F238E27FC236}">
                  <a16:creationId xmlns:a16="http://schemas.microsoft.com/office/drawing/2014/main" id="{00000000-0008-0000-03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338" name="Check Box 1194" hidden="1">
              <a:extLst>
                <a:ext uri="{63B3BB69-23CF-44E3-9099-C40C66FF867C}">
                  <a14:compatExt spid="_x0000_s7338"/>
                </a:ext>
                <a:ext uri="{FF2B5EF4-FFF2-40B4-BE49-F238E27FC236}">
                  <a16:creationId xmlns:a16="http://schemas.microsoft.com/office/drawing/2014/main" id="{00000000-0008-0000-03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339" name="Check Box 1195" hidden="1">
              <a:extLst>
                <a:ext uri="{63B3BB69-23CF-44E3-9099-C40C66FF867C}">
                  <a14:compatExt spid="_x0000_s7339"/>
                </a:ext>
                <a:ext uri="{FF2B5EF4-FFF2-40B4-BE49-F238E27FC236}">
                  <a16:creationId xmlns:a16="http://schemas.microsoft.com/office/drawing/2014/main" id="{00000000-0008-0000-03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184150</xdr:rowOff>
        </xdr:from>
        <xdr:to>
          <xdr:col>10</xdr:col>
          <xdr:colOff>266700</xdr:colOff>
          <xdr:row>47</xdr:row>
          <xdr:rowOff>152400</xdr:rowOff>
        </xdr:to>
        <xdr:sp macro="" textlink="">
          <xdr:nvSpPr>
            <xdr:cNvPr id="7342" name="Check Box 1198" hidden="1">
              <a:extLst>
                <a:ext uri="{63B3BB69-23CF-44E3-9099-C40C66FF867C}">
                  <a14:compatExt spid="_x0000_s7342"/>
                </a:ext>
                <a:ext uri="{FF2B5EF4-FFF2-40B4-BE49-F238E27FC236}">
                  <a16:creationId xmlns:a16="http://schemas.microsoft.com/office/drawing/2014/main" id="{00000000-0008-0000-03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184150</xdr:rowOff>
        </xdr:from>
        <xdr:to>
          <xdr:col>10</xdr:col>
          <xdr:colOff>266700</xdr:colOff>
          <xdr:row>49</xdr:row>
          <xdr:rowOff>38100</xdr:rowOff>
        </xdr:to>
        <xdr:sp macro="" textlink="">
          <xdr:nvSpPr>
            <xdr:cNvPr id="7343" name="Check Box 1199" hidden="1">
              <a:extLst>
                <a:ext uri="{63B3BB69-23CF-44E3-9099-C40C66FF867C}">
                  <a14:compatExt spid="_x0000_s7343"/>
                </a:ext>
                <a:ext uri="{FF2B5EF4-FFF2-40B4-BE49-F238E27FC236}">
                  <a16:creationId xmlns:a16="http://schemas.microsoft.com/office/drawing/2014/main" id="{00000000-0008-0000-03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48</xdr:row>
          <xdr:rowOff>184150</xdr:rowOff>
        </xdr:from>
        <xdr:to>
          <xdr:col>10</xdr:col>
          <xdr:colOff>266700</xdr:colOff>
          <xdr:row>50</xdr:row>
          <xdr:rowOff>31750</xdr:rowOff>
        </xdr:to>
        <xdr:sp macro="" textlink="">
          <xdr:nvSpPr>
            <xdr:cNvPr id="7344" name="Check Box 1200" hidden="1">
              <a:extLst>
                <a:ext uri="{63B3BB69-23CF-44E3-9099-C40C66FF867C}">
                  <a14:compatExt spid="_x0000_s7344"/>
                </a:ext>
                <a:ext uri="{FF2B5EF4-FFF2-40B4-BE49-F238E27FC236}">
                  <a16:creationId xmlns:a16="http://schemas.microsoft.com/office/drawing/2014/main" id="{00000000-0008-0000-03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184150</xdr:rowOff>
        </xdr:from>
        <xdr:to>
          <xdr:col>10</xdr:col>
          <xdr:colOff>266700</xdr:colOff>
          <xdr:row>51</xdr:row>
          <xdr:rowOff>31750</xdr:rowOff>
        </xdr:to>
        <xdr:sp macro="" textlink="">
          <xdr:nvSpPr>
            <xdr:cNvPr id="7345" name="Check Box 1201" hidden="1">
              <a:extLst>
                <a:ext uri="{63B3BB69-23CF-44E3-9099-C40C66FF867C}">
                  <a14:compatExt spid="_x0000_s7345"/>
                </a:ext>
                <a:ext uri="{FF2B5EF4-FFF2-40B4-BE49-F238E27FC236}">
                  <a16:creationId xmlns:a16="http://schemas.microsoft.com/office/drawing/2014/main" id="{00000000-0008-0000-03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184150</xdr:rowOff>
        </xdr:from>
        <xdr:to>
          <xdr:col>10</xdr:col>
          <xdr:colOff>266700</xdr:colOff>
          <xdr:row>17</xdr:row>
          <xdr:rowOff>19050</xdr:rowOff>
        </xdr:to>
        <xdr:sp macro="" textlink="">
          <xdr:nvSpPr>
            <xdr:cNvPr id="7348" name="Check Box 1204" hidden="1">
              <a:extLst>
                <a:ext uri="{63B3BB69-23CF-44E3-9099-C40C66FF867C}">
                  <a14:compatExt spid="_x0000_s7348"/>
                </a:ext>
                <a:ext uri="{FF2B5EF4-FFF2-40B4-BE49-F238E27FC236}">
                  <a16:creationId xmlns:a16="http://schemas.microsoft.com/office/drawing/2014/main" id="{00000000-0008-0000-03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184150</xdr:rowOff>
        </xdr:from>
        <xdr:to>
          <xdr:col>11</xdr:col>
          <xdr:colOff>266700</xdr:colOff>
          <xdr:row>59</xdr:row>
          <xdr:rowOff>152400</xdr:rowOff>
        </xdr:to>
        <xdr:sp macro="" textlink="">
          <xdr:nvSpPr>
            <xdr:cNvPr id="7350" name="Check Box 1206" hidden="1">
              <a:extLst>
                <a:ext uri="{63B3BB69-23CF-44E3-9099-C40C66FF867C}">
                  <a14:compatExt spid="_x0000_s7350"/>
                </a:ext>
                <a:ext uri="{FF2B5EF4-FFF2-40B4-BE49-F238E27FC236}">
                  <a16:creationId xmlns:a16="http://schemas.microsoft.com/office/drawing/2014/main" id="{00000000-0008-0000-03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184150</xdr:rowOff>
        </xdr:from>
        <xdr:to>
          <xdr:col>11</xdr:col>
          <xdr:colOff>266700</xdr:colOff>
          <xdr:row>23</xdr:row>
          <xdr:rowOff>171450</xdr:rowOff>
        </xdr:to>
        <xdr:sp macro="" textlink="">
          <xdr:nvSpPr>
            <xdr:cNvPr id="7367" name="Check Box 1223" hidden="1">
              <a:extLst>
                <a:ext uri="{63B3BB69-23CF-44E3-9099-C40C66FF867C}">
                  <a14:compatExt spid="_x0000_s7367"/>
                </a:ext>
                <a:ext uri="{FF2B5EF4-FFF2-40B4-BE49-F238E27FC236}">
                  <a16:creationId xmlns:a16="http://schemas.microsoft.com/office/drawing/2014/main" id="{00000000-0008-0000-03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0</xdr:rowOff>
        </xdr:from>
        <xdr:to>
          <xdr:col>11</xdr:col>
          <xdr:colOff>266700</xdr:colOff>
          <xdr:row>36</xdr:row>
          <xdr:rowOff>19050</xdr:rowOff>
        </xdr:to>
        <xdr:sp macro="" textlink="">
          <xdr:nvSpPr>
            <xdr:cNvPr id="7375" name="Check Box 1231" hidden="1">
              <a:extLst>
                <a:ext uri="{63B3BB69-23CF-44E3-9099-C40C66FF867C}">
                  <a14:compatExt spid="_x0000_s7375"/>
                </a:ext>
                <a:ext uri="{FF2B5EF4-FFF2-40B4-BE49-F238E27FC236}">
                  <a16:creationId xmlns:a16="http://schemas.microsoft.com/office/drawing/2014/main" id="{00000000-0008-0000-03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184150</xdr:rowOff>
        </xdr:from>
        <xdr:to>
          <xdr:col>11</xdr:col>
          <xdr:colOff>266700</xdr:colOff>
          <xdr:row>37</xdr:row>
          <xdr:rowOff>12700</xdr:rowOff>
        </xdr:to>
        <xdr:sp macro="" textlink="">
          <xdr:nvSpPr>
            <xdr:cNvPr id="7376" name="Check Box 1232" hidden="1">
              <a:extLst>
                <a:ext uri="{63B3BB69-23CF-44E3-9099-C40C66FF867C}">
                  <a14:compatExt spid="_x0000_s7376"/>
                </a:ext>
                <a:ext uri="{FF2B5EF4-FFF2-40B4-BE49-F238E27FC236}">
                  <a16:creationId xmlns:a16="http://schemas.microsoft.com/office/drawing/2014/main" id="{00000000-0008-0000-03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379" name="Check Box 1235" hidden="1">
              <a:extLst>
                <a:ext uri="{63B3BB69-23CF-44E3-9099-C40C66FF867C}">
                  <a14:compatExt spid="_x0000_s7379"/>
                </a:ext>
                <a:ext uri="{FF2B5EF4-FFF2-40B4-BE49-F238E27FC236}">
                  <a16:creationId xmlns:a16="http://schemas.microsoft.com/office/drawing/2014/main" id="{00000000-0008-0000-03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380" name="Check Box 1236" hidden="1">
              <a:extLst>
                <a:ext uri="{63B3BB69-23CF-44E3-9099-C40C66FF867C}">
                  <a14:compatExt spid="_x0000_s7380"/>
                </a:ext>
                <a:ext uri="{FF2B5EF4-FFF2-40B4-BE49-F238E27FC236}">
                  <a16:creationId xmlns:a16="http://schemas.microsoft.com/office/drawing/2014/main" id="{00000000-0008-0000-03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184150</xdr:rowOff>
        </xdr:from>
        <xdr:to>
          <xdr:col>11</xdr:col>
          <xdr:colOff>266700</xdr:colOff>
          <xdr:row>47</xdr:row>
          <xdr:rowOff>152400</xdr:rowOff>
        </xdr:to>
        <xdr:sp macro="" textlink="">
          <xdr:nvSpPr>
            <xdr:cNvPr id="7383" name="Check Box 1239" hidden="1">
              <a:extLst>
                <a:ext uri="{63B3BB69-23CF-44E3-9099-C40C66FF867C}">
                  <a14:compatExt spid="_x0000_s7383"/>
                </a:ext>
                <a:ext uri="{FF2B5EF4-FFF2-40B4-BE49-F238E27FC236}">
                  <a16:creationId xmlns:a16="http://schemas.microsoft.com/office/drawing/2014/main" id="{00000000-0008-0000-03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184150</xdr:rowOff>
        </xdr:from>
        <xdr:to>
          <xdr:col>11</xdr:col>
          <xdr:colOff>266700</xdr:colOff>
          <xdr:row>49</xdr:row>
          <xdr:rowOff>38100</xdr:rowOff>
        </xdr:to>
        <xdr:sp macro="" textlink="">
          <xdr:nvSpPr>
            <xdr:cNvPr id="7384" name="Check Box 1240" hidden="1">
              <a:extLst>
                <a:ext uri="{63B3BB69-23CF-44E3-9099-C40C66FF867C}">
                  <a14:compatExt spid="_x0000_s7384"/>
                </a:ext>
                <a:ext uri="{FF2B5EF4-FFF2-40B4-BE49-F238E27FC236}">
                  <a16:creationId xmlns:a16="http://schemas.microsoft.com/office/drawing/2014/main" id="{00000000-0008-0000-03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184150</xdr:rowOff>
        </xdr:from>
        <xdr:to>
          <xdr:col>11</xdr:col>
          <xdr:colOff>266700</xdr:colOff>
          <xdr:row>50</xdr:row>
          <xdr:rowOff>31750</xdr:rowOff>
        </xdr:to>
        <xdr:sp macro="" textlink="">
          <xdr:nvSpPr>
            <xdr:cNvPr id="7385" name="Check Box 1241" hidden="1">
              <a:extLst>
                <a:ext uri="{63B3BB69-23CF-44E3-9099-C40C66FF867C}">
                  <a14:compatExt spid="_x0000_s7385"/>
                </a:ext>
                <a:ext uri="{FF2B5EF4-FFF2-40B4-BE49-F238E27FC236}">
                  <a16:creationId xmlns:a16="http://schemas.microsoft.com/office/drawing/2014/main" id="{00000000-0008-0000-03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184150</xdr:rowOff>
        </xdr:from>
        <xdr:to>
          <xdr:col>11</xdr:col>
          <xdr:colOff>266700</xdr:colOff>
          <xdr:row>51</xdr:row>
          <xdr:rowOff>31750</xdr:rowOff>
        </xdr:to>
        <xdr:sp macro="" textlink="">
          <xdr:nvSpPr>
            <xdr:cNvPr id="7386" name="Check Box 1242" hidden="1">
              <a:extLst>
                <a:ext uri="{63B3BB69-23CF-44E3-9099-C40C66FF867C}">
                  <a14:compatExt spid="_x0000_s7386"/>
                </a:ext>
                <a:ext uri="{FF2B5EF4-FFF2-40B4-BE49-F238E27FC236}">
                  <a16:creationId xmlns:a16="http://schemas.microsoft.com/office/drawing/2014/main" id="{00000000-0008-0000-03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184150</xdr:rowOff>
        </xdr:from>
        <xdr:to>
          <xdr:col>11</xdr:col>
          <xdr:colOff>266700</xdr:colOff>
          <xdr:row>59</xdr:row>
          <xdr:rowOff>152400</xdr:rowOff>
        </xdr:to>
        <xdr:sp macro="" textlink="">
          <xdr:nvSpPr>
            <xdr:cNvPr id="7389" name="Check Box 1245" hidden="1">
              <a:extLst>
                <a:ext uri="{63B3BB69-23CF-44E3-9099-C40C66FF867C}">
                  <a14:compatExt spid="_x0000_s7389"/>
                </a:ext>
                <a:ext uri="{FF2B5EF4-FFF2-40B4-BE49-F238E27FC236}">
                  <a16:creationId xmlns:a16="http://schemas.microsoft.com/office/drawing/2014/main" id="{00000000-0008-0000-03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184150</xdr:rowOff>
        </xdr:from>
        <xdr:to>
          <xdr:col>11</xdr:col>
          <xdr:colOff>266700</xdr:colOff>
          <xdr:row>23</xdr:row>
          <xdr:rowOff>171450</xdr:rowOff>
        </xdr:to>
        <xdr:sp macro="" textlink="">
          <xdr:nvSpPr>
            <xdr:cNvPr id="7406" name="Check Box 1262" hidden="1">
              <a:extLst>
                <a:ext uri="{63B3BB69-23CF-44E3-9099-C40C66FF867C}">
                  <a14:compatExt spid="_x0000_s7406"/>
                </a:ext>
                <a:ext uri="{FF2B5EF4-FFF2-40B4-BE49-F238E27FC236}">
                  <a16:creationId xmlns:a16="http://schemas.microsoft.com/office/drawing/2014/main" id="{00000000-0008-0000-0300-0000E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0</xdr:rowOff>
        </xdr:from>
        <xdr:to>
          <xdr:col>11</xdr:col>
          <xdr:colOff>266700</xdr:colOff>
          <xdr:row>36</xdr:row>
          <xdr:rowOff>19050</xdr:rowOff>
        </xdr:to>
        <xdr:sp macro="" textlink="">
          <xdr:nvSpPr>
            <xdr:cNvPr id="7414" name="Check Box 1270" hidden="1">
              <a:extLst>
                <a:ext uri="{63B3BB69-23CF-44E3-9099-C40C66FF867C}">
                  <a14:compatExt spid="_x0000_s7414"/>
                </a:ext>
                <a:ext uri="{FF2B5EF4-FFF2-40B4-BE49-F238E27FC236}">
                  <a16:creationId xmlns:a16="http://schemas.microsoft.com/office/drawing/2014/main" id="{00000000-0008-0000-03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184150</xdr:rowOff>
        </xdr:from>
        <xdr:to>
          <xdr:col>11</xdr:col>
          <xdr:colOff>266700</xdr:colOff>
          <xdr:row>37</xdr:row>
          <xdr:rowOff>12700</xdr:rowOff>
        </xdr:to>
        <xdr:sp macro="" textlink="">
          <xdr:nvSpPr>
            <xdr:cNvPr id="7415" name="Check Box 1271" hidden="1">
              <a:extLst>
                <a:ext uri="{63B3BB69-23CF-44E3-9099-C40C66FF867C}">
                  <a14:compatExt spid="_x0000_s7415"/>
                </a:ext>
                <a:ext uri="{FF2B5EF4-FFF2-40B4-BE49-F238E27FC236}">
                  <a16:creationId xmlns:a16="http://schemas.microsoft.com/office/drawing/2014/main" id="{00000000-0008-0000-03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418" name="Check Box 1274" hidden="1">
              <a:extLst>
                <a:ext uri="{63B3BB69-23CF-44E3-9099-C40C66FF867C}">
                  <a14:compatExt spid="_x0000_s7418"/>
                </a:ext>
                <a:ext uri="{FF2B5EF4-FFF2-40B4-BE49-F238E27FC236}">
                  <a16:creationId xmlns:a16="http://schemas.microsoft.com/office/drawing/2014/main" id="{00000000-0008-0000-03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419" name="Check Box 1275" hidden="1">
              <a:extLst>
                <a:ext uri="{63B3BB69-23CF-44E3-9099-C40C66FF867C}">
                  <a14:compatExt spid="_x0000_s7419"/>
                </a:ext>
                <a:ext uri="{FF2B5EF4-FFF2-40B4-BE49-F238E27FC236}">
                  <a16:creationId xmlns:a16="http://schemas.microsoft.com/office/drawing/2014/main" id="{00000000-0008-0000-03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184150</xdr:rowOff>
        </xdr:from>
        <xdr:to>
          <xdr:col>11</xdr:col>
          <xdr:colOff>266700</xdr:colOff>
          <xdr:row>47</xdr:row>
          <xdr:rowOff>152400</xdr:rowOff>
        </xdr:to>
        <xdr:sp macro="" textlink="">
          <xdr:nvSpPr>
            <xdr:cNvPr id="7422" name="Check Box 1278" hidden="1">
              <a:extLst>
                <a:ext uri="{63B3BB69-23CF-44E3-9099-C40C66FF867C}">
                  <a14:compatExt spid="_x0000_s7422"/>
                </a:ext>
                <a:ext uri="{FF2B5EF4-FFF2-40B4-BE49-F238E27FC236}">
                  <a16:creationId xmlns:a16="http://schemas.microsoft.com/office/drawing/2014/main" id="{00000000-0008-0000-03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184150</xdr:rowOff>
        </xdr:from>
        <xdr:to>
          <xdr:col>11</xdr:col>
          <xdr:colOff>266700</xdr:colOff>
          <xdr:row>49</xdr:row>
          <xdr:rowOff>38100</xdr:rowOff>
        </xdr:to>
        <xdr:sp macro="" textlink="">
          <xdr:nvSpPr>
            <xdr:cNvPr id="7423" name="Check Box 1279" hidden="1">
              <a:extLst>
                <a:ext uri="{63B3BB69-23CF-44E3-9099-C40C66FF867C}">
                  <a14:compatExt spid="_x0000_s7423"/>
                </a:ext>
                <a:ext uri="{FF2B5EF4-FFF2-40B4-BE49-F238E27FC236}">
                  <a16:creationId xmlns:a16="http://schemas.microsoft.com/office/drawing/2014/main" id="{00000000-0008-0000-03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184150</xdr:rowOff>
        </xdr:from>
        <xdr:to>
          <xdr:col>11</xdr:col>
          <xdr:colOff>266700</xdr:colOff>
          <xdr:row>50</xdr:row>
          <xdr:rowOff>31750</xdr:rowOff>
        </xdr:to>
        <xdr:sp macro="" textlink="">
          <xdr:nvSpPr>
            <xdr:cNvPr id="7424" name="Check Box 1280" hidden="1">
              <a:extLst>
                <a:ext uri="{63B3BB69-23CF-44E3-9099-C40C66FF867C}">
                  <a14:compatExt spid="_x0000_s7424"/>
                </a:ext>
                <a:ext uri="{FF2B5EF4-FFF2-40B4-BE49-F238E27FC236}">
                  <a16:creationId xmlns:a16="http://schemas.microsoft.com/office/drawing/2014/main" id="{00000000-0008-0000-0300-00000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184150</xdr:rowOff>
        </xdr:from>
        <xdr:to>
          <xdr:col>11</xdr:col>
          <xdr:colOff>266700</xdr:colOff>
          <xdr:row>51</xdr:row>
          <xdr:rowOff>31750</xdr:rowOff>
        </xdr:to>
        <xdr:sp macro="" textlink="">
          <xdr:nvSpPr>
            <xdr:cNvPr id="7425" name="Check Box 1281" hidden="1">
              <a:extLst>
                <a:ext uri="{63B3BB69-23CF-44E3-9099-C40C66FF867C}">
                  <a14:compatExt spid="_x0000_s7425"/>
                </a:ext>
                <a:ext uri="{FF2B5EF4-FFF2-40B4-BE49-F238E27FC236}">
                  <a16:creationId xmlns:a16="http://schemas.microsoft.com/office/drawing/2014/main" id="{00000000-0008-0000-03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184150</xdr:rowOff>
        </xdr:from>
        <xdr:to>
          <xdr:col>11</xdr:col>
          <xdr:colOff>266700</xdr:colOff>
          <xdr:row>17</xdr:row>
          <xdr:rowOff>19050</xdr:rowOff>
        </xdr:to>
        <xdr:sp macro="" textlink="">
          <xdr:nvSpPr>
            <xdr:cNvPr id="7428" name="Check Box 1284" hidden="1">
              <a:extLst>
                <a:ext uri="{63B3BB69-23CF-44E3-9099-C40C66FF867C}">
                  <a14:compatExt spid="_x0000_s7428"/>
                </a:ext>
                <a:ext uri="{FF2B5EF4-FFF2-40B4-BE49-F238E27FC236}">
                  <a16:creationId xmlns:a16="http://schemas.microsoft.com/office/drawing/2014/main" id="{00000000-0008-0000-03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58</xdr:row>
          <xdr:rowOff>184150</xdr:rowOff>
        </xdr:from>
        <xdr:to>
          <xdr:col>12</xdr:col>
          <xdr:colOff>266700</xdr:colOff>
          <xdr:row>59</xdr:row>
          <xdr:rowOff>152400</xdr:rowOff>
        </xdr:to>
        <xdr:sp macro="" textlink="">
          <xdr:nvSpPr>
            <xdr:cNvPr id="7430" name="Check Box 1286" hidden="1">
              <a:extLst>
                <a:ext uri="{63B3BB69-23CF-44E3-9099-C40C66FF867C}">
                  <a14:compatExt spid="_x0000_s7430"/>
                </a:ext>
                <a:ext uri="{FF2B5EF4-FFF2-40B4-BE49-F238E27FC236}">
                  <a16:creationId xmlns:a16="http://schemas.microsoft.com/office/drawing/2014/main" id="{00000000-0008-0000-03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22</xdr:row>
          <xdr:rowOff>184150</xdr:rowOff>
        </xdr:from>
        <xdr:to>
          <xdr:col>12</xdr:col>
          <xdr:colOff>266700</xdr:colOff>
          <xdr:row>23</xdr:row>
          <xdr:rowOff>171450</xdr:rowOff>
        </xdr:to>
        <xdr:sp macro="" textlink="">
          <xdr:nvSpPr>
            <xdr:cNvPr id="7447" name="Check Box 1303" hidden="1">
              <a:extLst>
                <a:ext uri="{63B3BB69-23CF-44E3-9099-C40C66FF867C}">
                  <a14:compatExt spid="_x0000_s7447"/>
                </a:ext>
                <a:ext uri="{FF2B5EF4-FFF2-40B4-BE49-F238E27FC236}">
                  <a16:creationId xmlns:a16="http://schemas.microsoft.com/office/drawing/2014/main" id="{00000000-0008-0000-03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0</xdr:rowOff>
        </xdr:from>
        <xdr:to>
          <xdr:col>12</xdr:col>
          <xdr:colOff>266700</xdr:colOff>
          <xdr:row>36</xdr:row>
          <xdr:rowOff>19050</xdr:rowOff>
        </xdr:to>
        <xdr:sp macro="" textlink="">
          <xdr:nvSpPr>
            <xdr:cNvPr id="7455" name="Check Box 1311" hidden="1">
              <a:extLst>
                <a:ext uri="{63B3BB69-23CF-44E3-9099-C40C66FF867C}">
                  <a14:compatExt spid="_x0000_s7455"/>
                </a:ext>
                <a:ext uri="{FF2B5EF4-FFF2-40B4-BE49-F238E27FC236}">
                  <a16:creationId xmlns:a16="http://schemas.microsoft.com/office/drawing/2014/main" id="{00000000-0008-0000-0300-00001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184150</xdr:rowOff>
        </xdr:from>
        <xdr:to>
          <xdr:col>12</xdr:col>
          <xdr:colOff>266700</xdr:colOff>
          <xdr:row>37</xdr:row>
          <xdr:rowOff>12700</xdr:rowOff>
        </xdr:to>
        <xdr:sp macro="" textlink="">
          <xdr:nvSpPr>
            <xdr:cNvPr id="7456" name="Check Box 1312" hidden="1">
              <a:extLst>
                <a:ext uri="{63B3BB69-23CF-44E3-9099-C40C66FF867C}">
                  <a14:compatExt spid="_x0000_s7456"/>
                </a:ext>
                <a:ext uri="{FF2B5EF4-FFF2-40B4-BE49-F238E27FC236}">
                  <a16:creationId xmlns:a16="http://schemas.microsoft.com/office/drawing/2014/main" id="{00000000-0008-0000-03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459" name="Check Box 1315" hidden="1">
              <a:extLst>
                <a:ext uri="{63B3BB69-23CF-44E3-9099-C40C66FF867C}">
                  <a14:compatExt spid="_x0000_s7459"/>
                </a:ext>
                <a:ext uri="{FF2B5EF4-FFF2-40B4-BE49-F238E27FC236}">
                  <a16:creationId xmlns:a16="http://schemas.microsoft.com/office/drawing/2014/main" id="{00000000-0008-0000-03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460" name="Check Box 1316" hidden="1">
              <a:extLst>
                <a:ext uri="{63B3BB69-23CF-44E3-9099-C40C66FF867C}">
                  <a14:compatExt spid="_x0000_s7460"/>
                </a:ext>
                <a:ext uri="{FF2B5EF4-FFF2-40B4-BE49-F238E27FC236}">
                  <a16:creationId xmlns:a16="http://schemas.microsoft.com/office/drawing/2014/main" id="{00000000-0008-0000-03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46</xdr:row>
          <xdr:rowOff>184150</xdr:rowOff>
        </xdr:from>
        <xdr:to>
          <xdr:col>12</xdr:col>
          <xdr:colOff>266700</xdr:colOff>
          <xdr:row>47</xdr:row>
          <xdr:rowOff>152400</xdr:rowOff>
        </xdr:to>
        <xdr:sp macro="" textlink="">
          <xdr:nvSpPr>
            <xdr:cNvPr id="7463" name="Check Box 1319" hidden="1">
              <a:extLst>
                <a:ext uri="{63B3BB69-23CF-44E3-9099-C40C66FF867C}">
                  <a14:compatExt spid="_x0000_s7463"/>
                </a:ext>
                <a:ext uri="{FF2B5EF4-FFF2-40B4-BE49-F238E27FC236}">
                  <a16:creationId xmlns:a16="http://schemas.microsoft.com/office/drawing/2014/main" id="{00000000-0008-0000-03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184150</xdr:rowOff>
        </xdr:from>
        <xdr:to>
          <xdr:col>12</xdr:col>
          <xdr:colOff>266700</xdr:colOff>
          <xdr:row>49</xdr:row>
          <xdr:rowOff>38100</xdr:rowOff>
        </xdr:to>
        <xdr:sp macro="" textlink="">
          <xdr:nvSpPr>
            <xdr:cNvPr id="7464" name="Check Box 1320" hidden="1">
              <a:extLst>
                <a:ext uri="{63B3BB69-23CF-44E3-9099-C40C66FF867C}">
                  <a14:compatExt spid="_x0000_s7464"/>
                </a:ext>
                <a:ext uri="{FF2B5EF4-FFF2-40B4-BE49-F238E27FC236}">
                  <a16:creationId xmlns:a16="http://schemas.microsoft.com/office/drawing/2014/main" id="{00000000-0008-0000-03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48</xdr:row>
          <xdr:rowOff>184150</xdr:rowOff>
        </xdr:from>
        <xdr:to>
          <xdr:col>12</xdr:col>
          <xdr:colOff>266700</xdr:colOff>
          <xdr:row>50</xdr:row>
          <xdr:rowOff>31750</xdr:rowOff>
        </xdr:to>
        <xdr:sp macro="" textlink="">
          <xdr:nvSpPr>
            <xdr:cNvPr id="7465" name="Check Box 1321" hidden="1">
              <a:extLst>
                <a:ext uri="{63B3BB69-23CF-44E3-9099-C40C66FF867C}">
                  <a14:compatExt spid="_x0000_s7465"/>
                </a:ext>
                <a:ext uri="{FF2B5EF4-FFF2-40B4-BE49-F238E27FC236}">
                  <a16:creationId xmlns:a16="http://schemas.microsoft.com/office/drawing/2014/main" id="{00000000-0008-0000-03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184150</xdr:rowOff>
        </xdr:from>
        <xdr:to>
          <xdr:col>12</xdr:col>
          <xdr:colOff>266700</xdr:colOff>
          <xdr:row>51</xdr:row>
          <xdr:rowOff>31750</xdr:rowOff>
        </xdr:to>
        <xdr:sp macro="" textlink="">
          <xdr:nvSpPr>
            <xdr:cNvPr id="7466" name="Check Box 1322" hidden="1">
              <a:extLst>
                <a:ext uri="{63B3BB69-23CF-44E3-9099-C40C66FF867C}">
                  <a14:compatExt spid="_x0000_s7466"/>
                </a:ext>
                <a:ext uri="{FF2B5EF4-FFF2-40B4-BE49-F238E27FC236}">
                  <a16:creationId xmlns:a16="http://schemas.microsoft.com/office/drawing/2014/main" id="{00000000-0008-0000-03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58</xdr:row>
          <xdr:rowOff>184150</xdr:rowOff>
        </xdr:from>
        <xdr:to>
          <xdr:col>12</xdr:col>
          <xdr:colOff>266700</xdr:colOff>
          <xdr:row>59</xdr:row>
          <xdr:rowOff>152400</xdr:rowOff>
        </xdr:to>
        <xdr:sp macro="" textlink="">
          <xdr:nvSpPr>
            <xdr:cNvPr id="7469" name="Check Box 1325" hidden="1">
              <a:extLst>
                <a:ext uri="{63B3BB69-23CF-44E3-9099-C40C66FF867C}">
                  <a14:compatExt spid="_x0000_s7469"/>
                </a:ext>
                <a:ext uri="{FF2B5EF4-FFF2-40B4-BE49-F238E27FC236}">
                  <a16:creationId xmlns:a16="http://schemas.microsoft.com/office/drawing/2014/main" id="{00000000-0008-0000-03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22</xdr:row>
          <xdr:rowOff>184150</xdr:rowOff>
        </xdr:from>
        <xdr:to>
          <xdr:col>12</xdr:col>
          <xdr:colOff>266700</xdr:colOff>
          <xdr:row>23</xdr:row>
          <xdr:rowOff>171450</xdr:rowOff>
        </xdr:to>
        <xdr:sp macro="" textlink="">
          <xdr:nvSpPr>
            <xdr:cNvPr id="7486" name="Check Box 1342" hidden="1">
              <a:extLst>
                <a:ext uri="{63B3BB69-23CF-44E3-9099-C40C66FF867C}">
                  <a14:compatExt spid="_x0000_s7486"/>
                </a:ext>
                <a:ext uri="{FF2B5EF4-FFF2-40B4-BE49-F238E27FC236}">
                  <a16:creationId xmlns:a16="http://schemas.microsoft.com/office/drawing/2014/main" id="{00000000-0008-0000-03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0</xdr:rowOff>
        </xdr:from>
        <xdr:to>
          <xdr:col>12</xdr:col>
          <xdr:colOff>266700</xdr:colOff>
          <xdr:row>36</xdr:row>
          <xdr:rowOff>19050</xdr:rowOff>
        </xdr:to>
        <xdr:sp macro="" textlink="">
          <xdr:nvSpPr>
            <xdr:cNvPr id="7494" name="Check Box 1350" hidden="1">
              <a:extLst>
                <a:ext uri="{63B3BB69-23CF-44E3-9099-C40C66FF867C}">
                  <a14:compatExt spid="_x0000_s7494"/>
                </a:ext>
                <a:ext uri="{FF2B5EF4-FFF2-40B4-BE49-F238E27FC236}">
                  <a16:creationId xmlns:a16="http://schemas.microsoft.com/office/drawing/2014/main" id="{00000000-0008-0000-0300-00004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184150</xdr:rowOff>
        </xdr:from>
        <xdr:to>
          <xdr:col>12</xdr:col>
          <xdr:colOff>266700</xdr:colOff>
          <xdr:row>37</xdr:row>
          <xdr:rowOff>12700</xdr:rowOff>
        </xdr:to>
        <xdr:sp macro="" textlink="">
          <xdr:nvSpPr>
            <xdr:cNvPr id="7495" name="Check Box 1351" hidden="1">
              <a:extLst>
                <a:ext uri="{63B3BB69-23CF-44E3-9099-C40C66FF867C}">
                  <a14:compatExt spid="_x0000_s7495"/>
                </a:ext>
                <a:ext uri="{FF2B5EF4-FFF2-40B4-BE49-F238E27FC236}">
                  <a16:creationId xmlns:a16="http://schemas.microsoft.com/office/drawing/2014/main" id="{00000000-0008-0000-0300-00004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498" name="Check Box 1354" hidden="1">
              <a:extLst>
                <a:ext uri="{63B3BB69-23CF-44E3-9099-C40C66FF867C}">
                  <a14:compatExt spid="_x0000_s7498"/>
                </a:ext>
                <a:ext uri="{FF2B5EF4-FFF2-40B4-BE49-F238E27FC236}">
                  <a16:creationId xmlns:a16="http://schemas.microsoft.com/office/drawing/2014/main" id="{00000000-0008-0000-0300-00004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499" name="Check Box 1355" hidden="1">
              <a:extLst>
                <a:ext uri="{63B3BB69-23CF-44E3-9099-C40C66FF867C}">
                  <a14:compatExt spid="_x0000_s7499"/>
                </a:ext>
                <a:ext uri="{FF2B5EF4-FFF2-40B4-BE49-F238E27FC236}">
                  <a16:creationId xmlns:a16="http://schemas.microsoft.com/office/drawing/2014/main" id="{00000000-0008-0000-0300-00004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46</xdr:row>
          <xdr:rowOff>184150</xdr:rowOff>
        </xdr:from>
        <xdr:to>
          <xdr:col>12</xdr:col>
          <xdr:colOff>266700</xdr:colOff>
          <xdr:row>47</xdr:row>
          <xdr:rowOff>152400</xdr:rowOff>
        </xdr:to>
        <xdr:sp macro="" textlink="">
          <xdr:nvSpPr>
            <xdr:cNvPr id="7502" name="Check Box 1358" hidden="1">
              <a:extLst>
                <a:ext uri="{63B3BB69-23CF-44E3-9099-C40C66FF867C}">
                  <a14:compatExt spid="_x0000_s7502"/>
                </a:ext>
                <a:ext uri="{FF2B5EF4-FFF2-40B4-BE49-F238E27FC236}">
                  <a16:creationId xmlns:a16="http://schemas.microsoft.com/office/drawing/2014/main" id="{00000000-0008-0000-0300-00004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184150</xdr:rowOff>
        </xdr:from>
        <xdr:to>
          <xdr:col>12</xdr:col>
          <xdr:colOff>266700</xdr:colOff>
          <xdr:row>49</xdr:row>
          <xdr:rowOff>38100</xdr:rowOff>
        </xdr:to>
        <xdr:sp macro="" textlink="">
          <xdr:nvSpPr>
            <xdr:cNvPr id="7503" name="Check Box 1359" hidden="1">
              <a:extLst>
                <a:ext uri="{63B3BB69-23CF-44E3-9099-C40C66FF867C}">
                  <a14:compatExt spid="_x0000_s7503"/>
                </a:ext>
                <a:ext uri="{FF2B5EF4-FFF2-40B4-BE49-F238E27FC236}">
                  <a16:creationId xmlns:a16="http://schemas.microsoft.com/office/drawing/2014/main" id="{00000000-0008-0000-0300-00004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48</xdr:row>
          <xdr:rowOff>184150</xdr:rowOff>
        </xdr:from>
        <xdr:to>
          <xdr:col>12</xdr:col>
          <xdr:colOff>266700</xdr:colOff>
          <xdr:row>50</xdr:row>
          <xdr:rowOff>31750</xdr:rowOff>
        </xdr:to>
        <xdr:sp macro="" textlink="">
          <xdr:nvSpPr>
            <xdr:cNvPr id="7504" name="Check Box 1360" hidden="1">
              <a:extLst>
                <a:ext uri="{63B3BB69-23CF-44E3-9099-C40C66FF867C}">
                  <a14:compatExt spid="_x0000_s7504"/>
                </a:ext>
                <a:ext uri="{FF2B5EF4-FFF2-40B4-BE49-F238E27FC236}">
                  <a16:creationId xmlns:a16="http://schemas.microsoft.com/office/drawing/2014/main" id="{00000000-0008-0000-0300-00005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184150</xdr:rowOff>
        </xdr:from>
        <xdr:to>
          <xdr:col>12</xdr:col>
          <xdr:colOff>266700</xdr:colOff>
          <xdr:row>51</xdr:row>
          <xdr:rowOff>31750</xdr:rowOff>
        </xdr:to>
        <xdr:sp macro="" textlink="">
          <xdr:nvSpPr>
            <xdr:cNvPr id="7505" name="Check Box 1361" hidden="1">
              <a:extLst>
                <a:ext uri="{63B3BB69-23CF-44E3-9099-C40C66FF867C}">
                  <a14:compatExt spid="_x0000_s7505"/>
                </a:ext>
                <a:ext uri="{FF2B5EF4-FFF2-40B4-BE49-F238E27FC236}">
                  <a16:creationId xmlns:a16="http://schemas.microsoft.com/office/drawing/2014/main" id="{00000000-0008-0000-0300-00005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15</xdr:row>
          <xdr:rowOff>184150</xdr:rowOff>
        </xdr:from>
        <xdr:to>
          <xdr:col>12</xdr:col>
          <xdr:colOff>266700</xdr:colOff>
          <xdr:row>17</xdr:row>
          <xdr:rowOff>19050</xdr:rowOff>
        </xdr:to>
        <xdr:sp macro="" textlink="">
          <xdr:nvSpPr>
            <xdr:cNvPr id="7508" name="Check Box 1364" hidden="1">
              <a:extLst>
                <a:ext uri="{63B3BB69-23CF-44E3-9099-C40C66FF867C}">
                  <a14:compatExt spid="_x0000_s7508"/>
                </a:ext>
                <a:ext uri="{FF2B5EF4-FFF2-40B4-BE49-F238E27FC236}">
                  <a16:creationId xmlns:a16="http://schemas.microsoft.com/office/drawing/2014/main" id="{00000000-0008-0000-0300-00005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184150</xdr:rowOff>
        </xdr:from>
        <xdr:to>
          <xdr:col>2</xdr:col>
          <xdr:colOff>266700</xdr:colOff>
          <xdr:row>31</xdr:row>
          <xdr:rowOff>152400</xdr:rowOff>
        </xdr:to>
        <xdr:sp macro="" textlink="">
          <xdr:nvSpPr>
            <xdr:cNvPr id="7616" name="Check Box 1472" hidden="1">
              <a:extLst>
                <a:ext uri="{63B3BB69-23CF-44E3-9099-C40C66FF867C}">
                  <a14:compatExt spid="_x0000_s7616"/>
                </a:ext>
                <a:ext uri="{FF2B5EF4-FFF2-40B4-BE49-F238E27FC236}">
                  <a16:creationId xmlns:a16="http://schemas.microsoft.com/office/drawing/2014/main" id="{00000000-0008-0000-0300-0000C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184150</xdr:rowOff>
        </xdr:from>
        <xdr:to>
          <xdr:col>3</xdr:col>
          <xdr:colOff>266700</xdr:colOff>
          <xdr:row>31</xdr:row>
          <xdr:rowOff>152400</xdr:rowOff>
        </xdr:to>
        <xdr:sp macro="" textlink="">
          <xdr:nvSpPr>
            <xdr:cNvPr id="7618" name="Check Box 1474" hidden="1">
              <a:extLst>
                <a:ext uri="{63B3BB69-23CF-44E3-9099-C40C66FF867C}">
                  <a14:compatExt spid="_x0000_s7618"/>
                </a:ext>
                <a:ext uri="{FF2B5EF4-FFF2-40B4-BE49-F238E27FC236}">
                  <a16:creationId xmlns:a16="http://schemas.microsoft.com/office/drawing/2014/main" id="{00000000-0008-0000-0300-0000C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184150</xdr:rowOff>
        </xdr:from>
        <xdr:to>
          <xdr:col>3</xdr:col>
          <xdr:colOff>266700</xdr:colOff>
          <xdr:row>31</xdr:row>
          <xdr:rowOff>152400</xdr:rowOff>
        </xdr:to>
        <xdr:sp macro="" textlink="">
          <xdr:nvSpPr>
            <xdr:cNvPr id="7620" name="Check Box 1476" hidden="1">
              <a:extLst>
                <a:ext uri="{63B3BB69-23CF-44E3-9099-C40C66FF867C}">
                  <a14:compatExt spid="_x0000_s7620"/>
                </a:ext>
                <a:ext uri="{FF2B5EF4-FFF2-40B4-BE49-F238E27FC236}">
                  <a16:creationId xmlns:a16="http://schemas.microsoft.com/office/drawing/2014/main" id="{00000000-0008-0000-0300-0000C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184150</xdr:rowOff>
        </xdr:from>
        <xdr:to>
          <xdr:col>4</xdr:col>
          <xdr:colOff>266700</xdr:colOff>
          <xdr:row>31</xdr:row>
          <xdr:rowOff>152400</xdr:rowOff>
        </xdr:to>
        <xdr:sp macro="" textlink="">
          <xdr:nvSpPr>
            <xdr:cNvPr id="7622" name="Check Box 1478" hidden="1">
              <a:extLst>
                <a:ext uri="{63B3BB69-23CF-44E3-9099-C40C66FF867C}">
                  <a14:compatExt spid="_x0000_s7622"/>
                </a:ext>
                <a:ext uri="{FF2B5EF4-FFF2-40B4-BE49-F238E27FC236}">
                  <a16:creationId xmlns:a16="http://schemas.microsoft.com/office/drawing/2014/main" id="{00000000-0008-0000-0300-0000C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184150</xdr:rowOff>
        </xdr:from>
        <xdr:to>
          <xdr:col>4</xdr:col>
          <xdr:colOff>266700</xdr:colOff>
          <xdr:row>31</xdr:row>
          <xdr:rowOff>152400</xdr:rowOff>
        </xdr:to>
        <xdr:sp macro="" textlink="">
          <xdr:nvSpPr>
            <xdr:cNvPr id="7624" name="Check Box 1480" hidden="1">
              <a:extLst>
                <a:ext uri="{63B3BB69-23CF-44E3-9099-C40C66FF867C}">
                  <a14:compatExt spid="_x0000_s7624"/>
                </a:ext>
                <a:ext uri="{FF2B5EF4-FFF2-40B4-BE49-F238E27FC236}">
                  <a16:creationId xmlns:a16="http://schemas.microsoft.com/office/drawing/2014/main" id="{00000000-0008-0000-0300-0000C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184150</xdr:rowOff>
        </xdr:from>
        <xdr:to>
          <xdr:col>5</xdr:col>
          <xdr:colOff>266700</xdr:colOff>
          <xdr:row>31</xdr:row>
          <xdr:rowOff>152400</xdr:rowOff>
        </xdr:to>
        <xdr:sp macro="" textlink="">
          <xdr:nvSpPr>
            <xdr:cNvPr id="7626" name="Check Box 1482" hidden="1">
              <a:extLst>
                <a:ext uri="{63B3BB69-23CF-44E3-9099-C40C66FF867C}">
                  <a14:compatExt spid="_x0000_s7626"/>
                </a:ext>
                <a:ext uri="{FF2B5EF4-FFF2-40B4-BE49-F238E27FC236}">
                  <a16:creationId xmlns:a16="http://schemas.microsoft.com/office/drawing/2014/main" id="{00000000-0008-0000-0300-0000C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184150</xdr:rowOff>
        </xdr:from>
        <xdr:to>
          <xdr:col>5</xdr:col>
          <xdr:colOff>266700</xdr:colOff>
          <xdr:row>31</xdr:row>
          <xdr:rowOff>152400</xdr:rowOff>
        </xdr:to>
        <xdr:sp macro="" textlink="">
          <xdr:nvSpPr>
            <xdr:cNvPr id="7628" name="Check Box 1484" hidden="1">
              <a:extLst>
                <a:ext uri="{63B3BB69-23CF-44E3-9099-C40C66FF867C}">
                  <a14:compatExt spid="_x0000_s7628"/>
                </a:ext>
                <a:ext uri="{FF2B5EF4-FFF2-40B4-BE49-F238E27FC236}">
                  <a16:creationId xmlns:a16="http://schemas.microsoft.com/office/drawing/2014/main" id="{00000000-0008-0000-0300-0000C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184150</xdr:rowOff>
        </xdr:from>
        <xdr:to>
          <xdr:col>6</xdr:col>
          <xdr:colOff>266700</xdr:colOff>
          <xdr:row>31</xdr:row>
          <xdr:rowOff>152400</xdr:rowOff>
        </xdr:to>
        <xdr:sp macro="" textlink="">
          <xdr:nvSpPr>
            <xdr:cNvPr id="7630" name="Check Box 1486" hidden="1">
              <a:extLst>
                <a:ext uri="{63B3BB69-23CF-44E3-9099-C40C66FF867C}">
                  <a14:compatExt spid="_x0000_s7630"/>
                </a:ext>
                <a:ext uri="{FF2B5EF4-FFF2-40B4-BE49-F238E27FC236}">
                  <a16:creationId xmlns:a16="http://schemas.microsoft.com/office/drawing/2014/main" id="{00000000-0008-0000-0300-0000C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184150</xdr:rowOff>
        </xdr:from>
        <xdr:to>
          <xdr:col>6</xdr:col>
          <xdr:colOff>266700</xdr:colOff>
          <xdr:row>31</xdr:row>
          <xdr:rowOff>152400</xdr:rowOff>
        </xdr:to>
        <xdr:sp macro="" textlink="">
          <xdr:nvSpPr>
            <xdr:cNvPr id="7632" name="Check Box 1488" hidden="1">
              <a:extLst>
                <a:ext uri="{63B3BB69-23CF-44E3-9099-C40C66FF867C}">
                  <a14:compatExt spid="_x0000_s7632"/>
                </a:ext>
                <a:ext uri="{FF2B5EF4-FFF2-40B4-BE49-F238E27FC236}">
                  <a16:creationId xmlns:a16="http://schemas.microsoft.com/office/drawing/2014/main" id="{00000000-0008-0000-0300-0000D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184150</xdr:rowOff>
        </xdr:from>
        <xdr:to>
          <xdr:col>7</xdr:col>
          <xdr:colOff>266700</xdr:colOff>
          <xdr:row>31</xdr:row>
          <xdr:rowOff>152400</xdr:rowOff>
        </xdr:to>
        <xdr:sp macro="" textlink="">
          <xdr:nvSpPr>
            <xdr:cNvPr id="7634" name="Check Box 1490" hidden="1">
              <a:extLst>
                <a:ext uri="{63B3BB69-23CF-44E3-9099-C40C66FF867C}">
                  <a14:compatExt spid="_x0000_s7634"/>
                </a:ext>
                <a:ext uri="{FF2B5EF4-FFF2-40B4-BE49-F238E27FC236}">
                  <a16:creationId xmlns:a16="http://schemas.microsoft.com/office/drawing/2014/main" id="{00000000-0008-0000-0300-0000D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184150</xdr:rowOff>
        </xdr:from>
        <xdr:to>
          <xdr:col>7</xdr:col>
          <xdr:colOff>266700</xdr:colOff>
          <xdr:row>31</xdr:row>
          <xdr:rowOff>152400</xdr:rowOff>
        </xdr:to>
        <xdr:sp macro="" textlink="">
          <xdr:nvSpPr>
            <xdr:cNvPr id="7636" name="Check Box 1492" hidden="1">
              <a:extLst>
                <a:ext uri="{63B3BB69-23CF-44E3-9099-C40C66FF867C}">
                  <a14:compatExt spid="_x0000_s7636"/>
                </a:ext>
                <a:ext uri="{FF2B5EF4-FFF2-40B4-BE49-F238E27FC236}">
                  <a16:creationId xmlns:a16="http://schemas.microsoft.com/office/drawing/2014/main" id="{00000000-0008-0000-0300-0000D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184150</xdr:rowOff>
        </xdr:from>
        <xdr:to>
          <xdr:col>8</xdr:col>
          <xdr:colOff>266700</xdr:colOff>
          <xdr:row>31</xdr:row>
          <xdr:rowOff>152400</xdr:rowOff>
        </xdr:to>
        <xdr:sp macro="" textlink="">
          <xdr:nvSpPr>
            <xdr:cNvPr id="7638" name="Check Box 1494" hidden="1">
              <a:extLst>
                <a:ext uri="{63B3BB69-23CF-44E3-9099-C40C66FF867C}">
                  <a14:compatExt spid="_x0000_s7638"/>
                </a:ext>
                <a:ext uri="{FF2B5EF4-FFF2-40B4-BE49-F238E27FC236}">
                  <a16:creationId xmlns:a16="http://schemas.microsoft.com/office/drawing/2014/main" id="{00000000-0008-0000-0300-0000D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184150</xdr:rowOff>
        </xdr:from>
        <xdr:to>
          <xdr:col>8</xdr:col>
          <xdr:colOff>266700</xdr:colOff>
          <xdr:row>31</xdr:row>
          <xdr:rowOff>152400</xdr:rowOff>
        </xdr:to>
        <xdr:sp macro="" textlink="">
          <xdr:nvSpPr>
            <xdr:cNvPr id="7640" name="Check Box 1496" hidden="1">
              <a:extLst>
                <a:ext uri="{63B3BB69-23CF-44E3-9099-C40C66FF867C}">
                  <a14:compatExt spid="_x0000_s7640"/>
                </a:ext>
                <a:ext uri="{FF2B5EF4-FFF2-40B4-BE49-F238E27FC236}">
                  <a16:creationId xmlns:a16="http://schemas.microsoft.com/office/drawing/2014/main" id="{00000000-0008-0000-0300-0000D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184150</xdr:rowOff>
        </xdr:from>
        <xdr:to>
          <xdr:col>9</xdr:col>
          <xdr:colOff>266700</xdr:colOff>
          <xdr:row>31</xdr:row>
          <xdr:rowOff>152400</xdr:rowOff>
        </xdr:to>
        <xdr:sp macro="" textlink="">
          <xdr:nvSpPr>
            <xdr:cNvPr id="7642" name="Check Box 1498" hidden="1">
              <a:extLst>
                <a:ext uri="{63B3BB69-23CF-44E3-9099-C40C66FF867C}">
                  <a14:compatExt spid="_x0000_s7642"/>
                </a:ext>
                <a:ext uri="{FF2B5EF4-FFF2-40B4-BE49-F238E27FC236}">
                  <a16:creationId xmlns:a16="http://schemas.microsoft.com/office/drawing/2014/main" id="{00000000-0008-0000-0300-0000D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184150</xdr:rowOff>
        </xdr:from>
        <xdr:to>
          <xdr:col>9</xdr:col>
          <xdr:colOff>266700</xdr:colOff>
          <xdr:row>31</xdr:row>
          <xdr:rowOff>152400</xdr:rowOff>
        </xdr:to>
        <xdr:sp macro="" textlink="">
          <xdr:nvSpPr>
            <xdr:cNvPr id="7644" name="Check Box 1500" hidden="1">
              <a:extLst>
                <a:ext uri="{63B3BB69-23CF-44E3-9099-C40C66FF867C}">
                  <a14:compatExt spid="_x0000_s7644"/>
                </a:ext>
                <a:ext uri="{FF2B5EF4-FFF2-40B4-BE49-F238E27FC236}">
                  <a16:creationId xmlns:a16="http://schemas.microsoft.com/office/drawing/2014/main" id="{00000000-0008-0000-0300-0000D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184150</xdr:rowOff>
        </xdr:from>
        <xdr:to>
          <xdr:col>10</xdr:col>
          <xdr:colOff>266700</xdr:colOff>
          <xdr:row>31</xdr:row>
          <xdr:rowOff>152400</xdr:rowOff>
        </xdr:to>
        <xdr:sp macro="" textlink="">
          <xdr:nvSpPr>
            <xdr:cNvPr id="7646" name="Check Box 1502" hidden="1">
              <a:extLst>
                <a:ext uri="{63B3BB69-23CF-44E3-9099-C40C66FF867C}">
                  <a14:compatExt spid="_x0000_s7646"/>
                </a:ext>
                <a:ext uri="{FF2B5EF4-FFF2-40B4-BE49-F238E27FC236}">
                  <a16:creationId xmlns:a16="http://schemas.microsoft.com/office/drawing/2014/main" id="{00000000-0008-0000-0300-0000D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184150</xdr:rowOff>
        </xdr:from>
        <xdr:to>
          <xdr:col>10</xdr:col>
          <xdr:colOff>266700</xdr:colOff>
          <xdr:row>31</xdr:row>
          <xdr:rowOff>152400</xdr:rowOff>
        </xdr:to>
        <xdr:sp macro="" textlink="">
          <xdr:nvSpPr>
            <xdr:cNvPr id="7648" name="Check Box 1504" hidden="1">
              <a:extLst>
                <a:ext uri="{63B3BB69-23CF-44E3-9099-C40C66FF867C}">
                  <a14:compatExt spid="_x0000_s7648"/>
                </a:ext>
                <a:ext uri="{FF2B5EF4-FFF2-40B4-BE49-F238E27FC236}">
                  <a16:creationId xmlns:a16="http://schemas.microsoft.com/office/drawing/2014/main" id="{00000000-0008-0000-0300-0000E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184150</xdr:rowOff>
        </xdr:from>
        <xdr:to>
          <xdr:col>11</xdr:col>
          <xdr:colOff>266700</xdr:colOff>
          <xdr:row>31</xdr:row>
          <xdr:rowOff>152400</xdr:rowOff>
        </xdr:to>
        <xdr:sp macro="" textlink="">
          <xdr:nvSpPr>
            <xdr:cNvPr id="7650" name="Check Box 1506" hidden="1">
              <a:extLst>
                <a:ext uri="{63B3BB69-23CF-44E3-9099-C40C66FF867C}">
                  <a14:compatExt spid="_x0000_s7650"/>
                </a:ext>
                <a:ext uri="{FF2B5EF4-FFF2-40B4-BE49-F238E27FC236}">
                  <a16:creationId xmlns:a16="http://schemas.microsoft.com/office/drawing/2014/main" id="{00000000-0008-0000-0300-0000E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184150</xdr:rowOff>
        </xdr:from>
        <xdr:to>
          <xdr:col>11</xdr:col>
          <xdr:colOff>266700</xdr:colOff>
          <xdr:row>31</xdr:row>
          <xdr:rowOff>152400</xdr:rowOff>
        </xdr:to>
        <xdr:sp macro="" textlink="">
          <xdr:nvSpPr>
            <xdr:cNvPr id="7652" name="Check Box 1508" hidden="1">
              <a:extLst>
                <a:ext uri="{63B3BB69-23CF-44E3-9099-C40C66FF867C}">
                  <a14:compatExt spid="_x0000_s7652"/>
                </a:ext>
                <a:ext uri="{FF2B5EF4-FFF2-40B4-BE49-F238E27FC236}">
                  <a16:creationId xmlns:a16="http://schemas.microsoft.com/office/drawing/2014/main" id="{00000000-0008-0000-03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184150</xdr:rowOff>
        </xdr:from>
        <xdr:to>
          <xdr:col>12</xdr:col>
          <xdr:colOff>266700</xdr:colOff>
          <xdr:row>31</xdr:row>
          <xdr:rowOff>152400</xdr:rowOff>
        </xdr:to>
        <xdr:sp macro="" textlink="">
          <xdr:nvSpPr>
            <xdr:cNvPr id="7654" name="Check Box 1510" hidden="1">
              <a:extLst>
                <a:ext uri="{63B3BB69-23CF-44E3-9099-C40C66FF867C}">
                  <a14:compatExt spid="_x0000_s7654"/>
                </a:ext>
                <a:ext uri="{FF2B5EF4-FFF2-40B4-BE49-F238E27FC236}">
                  <a16:creationId xmlns:a16="http://schemas.microsoft.com/office/drawing/2014/main" id="{00000000-0008-0000-03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184150</xdr:rowOff>
        </xdr:from>
        <xdr:to>
          <xdr:col>12</xdr:col>
          <xdr:colOff>266700</xdr:colOff>
          <xdr:row>31</xdr:row>
          <xdr:rowOff>152400</xdr:rowOff>
        </xdr:to>
        <xdr:sp macro="" textlink="">
          <xdr:nvSpPr>
            <xdr:cNvPr id="7656" name="Check Box 1512" hidden="1">
              <a:extLst>
                <a:ext uri="{63B3BB69-23CF-44E3-9099-C40C66FF867C}">
                  <a14:compatExt spid="_x0000_s7656"/>
                </a:ext>
                <a:ext uri="{FF2B5EF4-FFF2-40B4-BE49-F238E27FC236}">
                  <a16:creationId xmlns:a16="http://schemas.microsoft.com/office/drawing/2014/main" id="{00000000-0008-0000-03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7664" name="Check Box 1520" hidden="1">
              <a:extLst>
                <a:ext uri="{63B3BB69-23CF-44E3-9099-C40C66FF867C}">
                  <a14:compatExt spid="_x0000_s7664"/>
                </a:ext>
                <a:ext uri="{FF2B5EF4-FFF2-40B4-BE49-F238E27FC236}">
                  <a16:creationId xmlns:a16="http://schemas.microsoft.com/office/drawing/2014/main" id="{00000000-0008-0000-03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7667" name="Check Box 1523" hidden="1">
              <a:extLst>
                <a:ext uri="{63B3BB69-23CF-44E3-9099-C40C66FF867C}">
                  <a14:compatExt spid="_x0000_s7667"/>
                </a:ext>
                <a:ext uri="{FF2B5EF4-FFF2-40B4-BE49-F238E27FC236}">
                  <a16:creationId xmlns:a16="http://schemas.microsoft.com/office/drawing/2014/main" id="{00000000-0008-0000-03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7670" name="Check Box 1526" hidden="1">
              <a:extLst>
                <a:ext uri="{63B3BB69-23CF-44E3-9099-C40C66FF867C}">
                  <a14:compatExt spid="_x0000_s7670"/>
                </a:ext>
                <a:ext uri="{FF2B5EF4-FFF2-40B4-BE49-F238E27FC236}">
                  <a16:creationId xmlns:a16="http://schemas.microsoft.com/office/drawing/2014/main" id="{00000000-0008-0000-0300-0000F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7673" name="Check Box 1529" hidden="1">
              <a:extLst>
                <a:ext uri="{63B3BB69-23CF-44E3-9099-C40C66FF867C}">
                  <a14:compatExt spid="_x0000_s7673"/>
                </a:ext>
                <a:ext uri="{FF2B5EF4-FFF2-40B4-BE49-F238E27FC236}">
                  <a16:creationId xmlns:a16="http://schemas.microsoft.com/office/drawing/2014/main" id="{00000000-0008-0000-0300-0000F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7676" name="Check Box 1532" hidden="1">
              <a:extLst>
                <a:ext uri="{63B3BB69-23CF-44E3-9099-C40C66FF867C}">
                  <a14:compatExt spid="_x0000_s7676"/>
                </a:ext>
                <a:ext uri="{FF2B5EF4-FFF2-40B4-BE49-F238E27FC236}">
                  <a16:creationId xmlns:a16="http://schemas.microsoft.com/office/drawing/2014/main" id="{00000000-0008-0000-0300-0000F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7679" name="Check Box 1535" hidden="1">
              <a:extLst>
                <a:ext uri="{63B3BB69-23CF-44E3-9099-C40C66FF867C}">
                  <a14:compatExt spid="_x0000_s7679"/>
                </a:ext>
                <a:ext uri="{FF2B5EF4-FFF2-40B4-BE49-F238E27FC236}">
                  <a16:creationId xmlns:a16="http://schemas.microsoft.com/office/drawing/2014/main" id="{00000000-0008-0000-0300-0000F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7682" name="Check Box 1538" hidden="1">
              <a:extLst>
                <a:ext uri="{63B3BB69-23CF-44E3-9099-C40C66FF867C}">
                  <a14:compatExt spid="_x0000_s7682"/>
                </a:ext>
                <a:ext uri="{FF2B5EF4-FFF2-40B4-BE49-F238E27FC236}">
                  <a16:creationId xmlns:a16="http://schemas.microsoft.com/office/drawing/2014/main" id="{00000000-0008-0000-0300-00000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7685" name="Check Box 1541" hidden="1">
              <a:extLst>
                <a:ext uri="{63B3BB69-23CF-44E3-9099-C40C66FF867C}">
                  <a14:compatExt spid="_x0000_s7685"/>
                </a:ext>
                <a:ext uri="{FF2B5EF4-FFF2-40B4-BE49-F238E27FC236}">
                  <a16:creationId xmlns:a16="http://schemas.microsoft.com/office/drawing/2014/main" id="{00000000-0008-0000-0300-00000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7688" name="Check Box 1544" hidden="1">
              <a:extLst>
                <a:ext uri="{63B3BB69-23CF-44E3-9099-C40C66FF867C}">
                  <a14:compatExt spid="_x0000_s7688"/>
                </a:ext>
                <a:ext uri="{FF2B5EF4-FFF2-40B4-BE49-F238E27FC236}">
                  <a16:creationId xmlns:a16="http://schemas.microsoft.com/office/drawing/2014/main" id="{00000000-0008-0000-0300-00000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7691" name="Check Box 1547" hidden="1">
              <a:extLst>
                <a:ext uri="{63B3BB69-23CF-44E3-9099-C40C66FF867C}">
                  <a14:compatExt spid="_x0000_s7691"/>
                </a:ext>
                <a:ext uri="{FF2B5EF4-FFF2-40B4-BE49-F238E27FC236}">
                  <a16:creationId xmlns:a16="http://schemas.microsoft.com/office/drawing/2014/main" id="{00000000-0008-0000-0300-00000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7694" name="Check Box 1550" hidden="1">
              <a:extLst>
                <a:ext uri="{63B3BB69-23CF-44E3-9099-C40C66FF867C}">
                  <a14:compatExt spid="_x0000_s7694"/>
                </a:ext>
                <a:ext uri="{FF2B5EF4-FFF2-40B4-BE49-F238E27FC236}">
                  <a16:creationId xmlns:a16="http://schemas.microsoft.com/office/drawing/2014/main" id="{00000000-0008-0000-0300-00000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697" name="Check Box 1553" hidden="1">
              <a:extLst>
                <a:ext uri="{63B3BB69-23CF-44E3-9099-C40C66FF867C}">
                  <a14:compatExt spid="_x0000_s7697"/>
                </a:ext>
                <a:ext uri="{FF2B5EF4-FFF2-40B4-BE49-F238E27FC236}">
                  <a16:creationId xmlns:a16="http://schemas.microsoft.com/office/drawing/2014/main" id="{00000000-0008-0000-0300-00001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700" name="Check Box 1556" hidden="1">
              <a:extLst>
                <a:ext uri="{63B3BB69-23CF-44E3-9099-C40C66FF867C}">
                  <a14:compatExt spid="_x0000_s7700"/>
                </a:ext>
                <a:ext uri="{FF2B5EF4-FFF2-40B4-BE49-F238E27FC236}">
                  <a16:creationId xmlns:a16="http://schemas.microsoft.com/office/drawing/2014/main" id="{00000000-0008-0000-0300-00001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703" name="Check Box 1559" hidden="1">
              <a:extLst>
                <a:ext uri="{63B3BB69-23CF-44E3-9099-C40C66FF867C}">
                  <a14:compatExt spid="_x0000_s7703"/>
                </a:ext>
                <a:ext uri="{FF2B5EF4-FFF2-40B4-BE49-F238E27FC236}">
                  <a16:creationId xmlns:a16="http://schemas.microsoft.com/office/drawing/2014/main" id="{00000000-0008-0000-0300-00001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706" name="Check Box 1562" hidden="1">
              <a:extLst>
                <a:ext uri="{63B3BB69-23CF-44E3-9099-C40C66FF867C}">
                  <a14:compatExt spid="_x0000_s7706"/>
                </a:ext>
                <a:ext uri="{FF2B5EF4-FFF2-40B4-BE49-F238E27FC236}">
                  <a16:creationId xmlns:a16="http://schemas.microsoft.com/office/drawing/2014/main" id="{00000000-0008-0000-0300-00001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709" name="Check Box 1565" hidden="1">
              <a:extLst>
                <a:ext uri="{63B3BB69-23CF-44E3-9099-C40C66FF867C}">
                  <a14:compatExt spid="_x0000_s7709"/>
                </a:ext>
                <a:ext uri="{FF2B5EF4-FFF2-40B4-BE49-F238E27FC236}">
                  <a16:creationId xmlns:a16="http://schemas.microsoft.com/office/drawing/2014/main" id="{00000000-0008-0000-0300-00001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712" name="Check Box 1568" hidden="1">
              <a:extLst>
                <a:ext uri="{63B3BB69-23CF-44E3-9099-C40C66FF867C}">
                  <a14:compatExt spid="_x0000_s7712"/>
                </a:ext>
                <a:ext uri="{FF2B5EF4-FFF2-40B4-BE49-F238E27FC236}">
                  <a16:creationId xmlns:a16="http://schemas.microsoft.com/office/drawing/2014/main" id="{00000000-0008-0000-0300-00002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715" name="Check Box 1571" hidden="1">
              <a:extLst>
                <a:ext uri="{63B3BB69-23CF-44E3-9099-C40C66FF867C}">
                  <a14:compatExt spid="_x0000_s7715"/>
                </a:ext>
                <a:ext uri="{FF2B5EF4-FFF2-40B4-BE49-F238E27FC236}">
                  <a16:creationId xmlns:a16="http://schemas.microsoft.com/office/drawing/2014/main" id="{00000000-0008-0000-0300-00002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718" name="Check Box 1574" hidden="1">
              <a:extLst>
                <a:ext uri="{63B3BB69-23CF-44E3-9099-C40C66FF867C}">
                  <a14:compatExt spid="_x0000_s7718"/>
                </a:ext>
                <a:ext uri="{FF2B5EF4-FFF2-40B4-BE49-F238E27FC236}">
                  <a16:creationId xmlns:a16="http://schemas.microsoft.com/office/drawing/2014/main" id="{00000000-0008-0000-0300-00002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721" name="Check Box 1577" hidden="1">
              <a:extLst>
                <a:ext uri="{63B3BB69-23CF-44E3-9099-C40C66FF867C}">
                  <a14:compatExt spid="_x0000_s7721"/>
                </a:ext>
                <a:ext uri="{FF2B5EF4-FFF2-40B4-BE49-F238E27FC236}">
                  <a16:creationId xmlns:a16="http://schemas.microsoft.com/office/drawing/2014/main" id="{00000000-0008-0000-0300-00002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724" name="Check Box 1580" hidden="1">
              <a:extLst>
                <a:ext uri="{63B3BB69-23CF-44E3-9099-C40C66FF867C}">
                  <a14:compatExt spid="_x0000_s7724"/>
                </a:ext>
                <a:ext uri="{FF2B5EF4-FFF2-40B4-BE49-F238E27FC236}">
                  <a16:creationId xmlns:a16="http://schemas.microsoft.com/office/drawing/2014/main" id="{00000000-0008-0000-0300-00002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0</xdr:rowOff>
        </xdr:from>
        <xdr:to>
          <xdr:col>2</xdr:col>
          <xdr:colOff>266700</xdr:colOff>
          <xdr:row>40</xdr:row>
          <xdr:rowOff>19050</xdr:rowOff>
        </xdr:to>
        <xdr:sp macro="" textlink="">
          <xdr:nvSpPr>
            <xdr:cNvPr id="7727" name="Check Box 1583" hidden="1">
              <a:extLst>
                <a:ext uri="{63B3BB69-23CF-44E3-9099-C40C66FF867C}">
                  <a14:compatExt spid="_x0000_s7727"/>
                </a:ext>
                <a:ext uri="{FF2B5EF4-FFF2-40B4-BE49-F238E27FC236}">
                  <a16:creationId xmlns:a16="http://schemas.microsoft.com/office/drawing/2014/main" id="{00000000-0008-0000-0300-00002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184150</xdr:rowOff>
        </xdr:from>
        <xdr:to>
          <xdr:col>2</xdr:col>
          <xdr:colOff>266700</xdr:colOff>
          <xdr:row>38</xdr:row>
          <xdr:rowOff>12700</xdr:rowOff>
        </xdr:to>
        <xdr:sp macro="" textlink="">
          <xdr:nvSpPr>
            <xdr:cNvPr id="7728" name="Check Box 1584" hidden="1">
              <a:extLst>
                <a:ext uri="{63B3BB69-23CF-44E3-9099-C40C66FF867C}">
                  <a14:compatExt spid="_x0000_s7728"/>
                </a:ext>
                <a:ext uri="{FF2B5EF4-FFF2-40B4-BE49-F238E27FC236}">
                  <a16:creationId xmlns:a16="http://schemas.microsoft.com/office/drawing/2014/main" id="{00000000-0008-0000-0300-00003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0</xdr:rowOff>
        </xdr:from>
        <xdr:to>
          <xdr:col>3</xdr:col>
          <xdr:colOff>266700</xdr:colOff>
          <xdr:row>40</xdr:row>
          <xdr:rowOff>19050</xdr:rowOff>
        </xdr:to>
        <xdr:sp macro="" textlink="">
          <xdr:nvSpPr>
            <xdr:cNvPr id="7730" name="Check Box 1586" hidden="1">
              <a:extLst>
                <a:ext uri="{63B3BB69-23CF-44E3-9099-C40C66FF867C}">
                  <a14:compatExt spid="_x0000_s7730"/>
                </a:ext>
                <a:ext uri="{FF2B5EF4-FFF2-40B4-BE49-F238E27FC236}">
                  <a16:creationId xmlns:a16="http://schemas.microsoft.com/office/drawing/2014/main" id="{00000000-0008-0000-0300-00003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184150</xdr:rowOff>
        </xdr:from>
        <xdr:to>
          <xdr:col>3</xdr:col>
          <xdr:colOff>266700</xdr:colOff>
          <xdr:row>38</xdr:row>
          <xdr:rowOff>12700</xdr:rowOff>
        </xdr:to>
        <xdr:sp macro="" textlink="">
          <xdr:nvSpPr>
            <xdr:cNvPr id="7731" name="Check Box 1587" hidden="1">
              <a:extLst>
                <a:ext uri="{63B3BB69-23CF-44E3-9099-C40C66FF867C}">
                  <a14:compatExt spid="_x0000_s7731"/>
                </a:ext>
                <a:ext uri="{FF2B5EF4-FFF2-40B4-BE49-F238E27FC236}">
                  <a16:creationId xmlns:a16="http://schemas.microsoft.com/office/drawing/2014/main" id="{00000000-0008-0000-0300-00003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0</xdr:rowOff>
        </xdr:from>
        <xdr:to>
          <xdr:col>3</xdr:col>
          <xdr:colOff>266700</xdr:colOff>
          <xdr:row>40</xdr:row>
          <xdr:rowOff>19050</xdr:rowOff>
        </xdr:to>
        <xdr:sp macro="" textlink="">
          <xdr:nvSpPr>
            <xdr:cNvPr id="7733" name="Check Box 1589" hidden="1">
              <a:extLst>
                <a:ext uri="{63B3BB69-23CF-44E3-9099-C40C66FF867C}">
                  <a14:compatExt spid="_x0000_s7733"/>
                </a:ext>
                <a:ext uri="{FF2B5EF4-FFF2-40B4-BE49-F238E27FC236}">
                  <a16:creationId xmlns:a16="http://schemas.microsoft.com/office/drawing/2014/main" id="{00000000-0008-0000-0300-00003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184150</xdr:rowOff>
        </xdr:from>
        <xdr:to>
          <xdr:col>3</xdr:col>
          <xdr:colOff>266700</xdr:colOff>
          <xdr:row>38</xdr:row>
          <xdr:rowOff>12700</xdr:rowOff>
        </xdr:to>
        <xdr:sp macro="" textlink="">
          <xdr:nvSpPr>
            <xdr:cNvPr id="7734" name="Check Box 1590" hidden="1">
              <a:extLst>
                <a:ext uri="{63B3BB69-23CF-44E3-9099-C40C66FF867C}">
                  <a14:compatExt spid="_x0000_s7734"/>
                </a:ext>
                <a:ext uri="{FF2B5EF4-FFF2-40B4-BE49-F238E27FC236}">
                  <a16:creationId xmlns:a16="http://schemas.microsoft.com/office/drawing/2014/main" id="{00000000-0008-0000-0300-00003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0</xdr:rowOff>
        </xdr:from>
        <xdr:to>
          <xdr:col>4</xdr:col>
          <xdr:colOff>266700</xdr:colOff>
          <xdr:row>40</xdr:row>
          <xdr:rowOff>19050</xdr:rowOff>
        </xdr:to>
        <xdr:sp macro="" textlink="">
          <xdr:nvSpPr>
            <xdr:cNvPr id="7736" name="Check Box 1592" hidden="1">
              <a:extLst>
                <a:ext uri="{63B3BB69-23CF-44E3-9099-C40C66FF867C}">
                  <a14:compatExt spid="_x0000_s7736"/>
                </a:ext>
                <a:ext uri="{FF2B5EF4-FFF2-40B4-BE49-F238E27FC236}">
                  <a16:creationId xmlns:a16="http://schemas.microsoft.com/office/drawing/2014/main" id="{00000000-0008-0000-0300-00003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184150</xdr:rowOff>
        </xdr:from>
        <xdr:to>
          <xdr:col>4</xdr:col>
          <xdr:colOff>266700</xdr:colOff>
          <xdr:row>38</xdr:row>
          <xdr:rowOff>12700</xdr:rowOff>
        </xdr:to>
        <xdr:sp macro="" textlink="">
          <xdr:nvSpPr>
            <xdr:cNvPr id="7737" name="Check Box 1593" hidden="1">
              <a:extLst>
                <a:ext uri="{63B3BB69-23CF-44E3-9099-C40C66FF867C}">
                  <a14:compatExt spid="_x0000_s7737"/>
                </a:ext>
                <a:ext uri="{FF2B5EF4-FFF2-40B4-BE49-F238E27FC236}">
                  <a16:creationId xmlns:a16="http://schemas.microsoft.com/office/drawing/2014/main" id="{00000000-0008-0000-0300-00003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0</xdr:rowOff>
        </xdr:from>
        <xdr:to>
          <xdr:col>4</xdr:col>
          <xdr:colOff>266700</xdr:colOff>
          <xdr:row>40</xdr:row>
          <xdr:rowOff>19050</xdr:rowOff>
        </xdr:to>
        <xdr:sp macro="" textlink="">
          <xdr:nvSpPr>
            <xdr:cNvPr id="7739" name="Check Box 1595" hidden="1">
              <a:extLst>
                <a:ext uri="{63B3BB69-23CF-44E3-9099-C40C66FF867C}">
                  <a14:compatExt spid="_x0000_s7739"/>
                </a:ext>
                <a:ext uri="{FF2B5EF4-FFF2-40B4-BE49-F238E27FC236}">
                  <a16:creationId xmlns:a16="http://schemas.microsoft.com/office/drawing/2014/main" id="{00000000-0008-0000-0300-00003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184150</xdr:rowOff>
        </xdr:from>
        <xdr:to>
          <xdr:col>4</xdr:col>
          <xdr:colOff>266700</xdr:colOff>
          <xdr:row>38</xdr:row>
          <xdr:rowOff>12700</xdr:rowOff>
        </xdr:to>
        <xdr:sp macro="" textlink="">
          <xdr:nvSpPr>
            <xdr:cNvPr id="7740" name="Check Box 1596" hidden="1">
              <a:extLst>
                <a:ext uri="{63B3BB69-23CF-44E3-9099-C40C66FF867C}">
                  <a14:compatExt spid="_x0000_s7740"/>
                </a:ext>
                <a:ext uri="{FF2B5EF4-FFF2-40B4-BE49-F238E27FC236}">
                  <a16:creationId xmlns:a16="http://schemas.microsoft.com/office/drawing/2014/main" id="{00000000-0008-0000-0300-00003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0</xdr:rowOff>
        </xdr:from>
        <xdr:to>
          <xdr:col>5</xdr:col>
          <xdr:colOff>266700</xdr:colOff>
          <xdr:row>40</xdr:row>
          <xdr:rowOff>19050</xdr:rowOff>
        </xdr:to>
        <xdr:sp macro="" textlink="">
          <xdr:nvSpPr>
            <xdr:cNvPr id="7742" name="Check Box 1598" hidden="1">
              <a:extLst>
                <a:ext uri="{63B3BB69-23CF-44E3-9099-C40C66FF867C}">
                  <a14:compatExt spid="_x0000_s7742"/>
                </a:ext>
                <a:ext uri="{FF2B5EF4-FFF2-40B4-BE49-F238E27FC236}">
                  <a16:creationId xmlns:a16="http://schemas.microsoft.com/office/drawing/2014/main" id="{00000000-0008-0000-0300-00003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184150</xdr:rowOff>
        </xdr:from>
        <xdr:to>
          <xdr:col>5</xdr:col>
          <xdr:colOff>266700</xdr:colOff>
          <xdr:row>38</xdr:row>
          <xdr:rowOff>12700</xdr:rowOff>
        </xdr:to>
        <xdr:sp macro="" textlink="">
          <xdr:nvSpPr>
            <xdr:cNvPr id="7743" name="Check Box 1599" hidden="1">
              <a:extLst>
                <a:ext uri="{63B3BB69-23CF-44E3-9099-C40C66FF867C}">
                  <a14:compatExt spid="_x0000_s7743"/>
                </a:ext>
                <a:ext uri="{FF2B5EF4-FFF2-40B4-BE49-F238E27FC236}">
                  <a16:creationId xmlns:a16="http://schemas.microsoft.com/office/drawing/2014/main" id="{00000000-0008-0000-0300-00003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0</xdr:rowOff>
        </xdr:from>
        <xdr:to>
          <xdr:col>5</xdr:col>
          <xdr:colOff>266700</xdr:colOff>
          <xdr:row>40</xdr:row>
          <xdr:rowOff>19050</xdr:rowOff>
        </xdr:to>
        <xdr:sp macro="" textlink="">
          <xdr:nvSpPr>
            <xdr:cNvPr id="7745" name="Check Box 1601" hidden="1">
              <a:extLst>
                <a:ext uri="{63B3BB69-23CF-44E3-9099-C40C66FF867C}">
                  <a14:compatExt spid="_x0000_s7745"/>
                </a:ext>
                <a:ext uri="{FF2B5EF4-FFF2-40B4-BE49-F238E27FC236}">
                  <a16:creationId xmlns:a16="http://schemas.microsoft.com/office/drawing/2014/main" id="{00000000-0008-0000-0300-00004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184150</xdr:rowOff>
        </xdr:from>
        <xdr:to>
          <xdr:col>5</xdr:col>
          <xdr:colOff>266700</xdr:colOff>
          <xdr:row>38</xdr:row>
          <xdr:rowOff>12700</xdr:rowOff>
        </xdr:to>
        <xdr:sp macro="" textlink="">
          <xdr:nvSpPr>
            <xdr:cNvPr id="7746" name="Check Box 1602" hidden="1">
              <a:extLst>
                <a:ext uri="{63B3BB69-23CF-44E3-9099-C40C66FF867C}">
                  <a14:compatExt spid="_x0000_s7746"/>
                </a:ext>
                <a:ext uri="{FF2B5EF4-FFF2-40B4-BE49-F238E27FC236}">
                  <a16:creationId xmlns:a16="http://schemas.microsoft.com/office/drawing/2014/main" id="{00000000-0008-0000-0300-00004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0</xdr:rowOff>
        </xdr:from>
        <xdr:to>
          <xdr:col>6</xdr:col>
          <xdr:colOff>266700</xdr:colOff>
          <xdr:row>40</xdr:row>
          <xdr:rowOff>19050</xdr:rowOff>
        </xdr:to>
        <xdr:sp macro="" textlink="">
          <xdr:nvSpPr>
            <xdr:cNvPr id="7748" name="Check Box 1604" hidden="1">
              <a:extLst>
                <a:ext uri="{63B3BB69-23CF-44E3-9099-C40C66FF867C}">
                  <a14:compatExt spid="_x0000_s7748"/>
                </a:ext>
                <a:ext uri="{FF2B5EF4-FFF2-40B4-BE49-F238E27FC236}">
                  <a16:creationId xmlns:a16="http://schemas.microsoft.com/office/drawing/2014/main" id="{00000000-0008-0000-0300-00004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184150</xdr:rowOff>
        </xdr:from>
        <xdr:to>
          <xdr:col>6</xdr:col>
          <xdr:colOff>266700</xdr:colOff>
          <xdr:row>38</xdr:row>
          <xdr:rowOff>12700</xdr:rowOff>
        </xdr:to>
        <xdr:sp macro="" textlink="">
          <xdr:nvSpPr>
            <xdr:cNvPr id="7749" name="Check Box 1605" hidden="1">
              <a:extLst>
                <a:ext uri="{63B3BB69-23CF-44E3-9099-C40C66FF867C}">
                  <a14:compatExt spid="_x0000_s7749"/>
                </a:ext>
                <a:ext uri="{FF2B5EF4-FFF2-40B4-BE49-F238E27FC236}">
                  <a16:creationId xmlns:a16="http://schemas.microsoft.com/office/drawing/2014/main" id="{00000000-0008-0000-0300-00004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0</xdr:rowOff>
        </xdr:from>
        <xdr:to>
          <xdr:col>6</xdr:col>
          <xdr:colOff>266700</xdr:colOff>
          <xdr:row>40</xdr:row>
          <xdr:rowOff>19050</xdr:rowOff>
        </xdr:to>
        <xdr:sp macro="" textlink="">
          <xdr:nvSpPr>
            <xdr:cNvPr id="7751" name="Check Box 1607" hidden="1">
              <a:extLst>
                <a:ext uri="{63B3BB69-23CF-44E3-9099-C40C66FF867C}">
                  <a14:compatExt spid="_x0000_s7751"/>
                </a:ext>
                <a:ext uri="{FF2B5EF4-FFF2-40B4-BE49-F238E27FC236}">
                  <a16:creationId xmlns:a16="http://schemas.microsoft.com/office/drawing/2014/main" id="{00000000-0008-0000-0300-00004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184150</xdr:rowOff>
        </xdr:from>
        <xdr:to>
          <xdr:col>6</xdr:col>
          <xdr:colOff>266700</xdr:colOff>
          <xdr:row>38</xdr:row>
          <xdr:rowOff>12700</xdr:rowOff>
        </xdr:to>
        <xdr:sp macro="" textlink="">
          <xdr:nvSpPr>
            <xdr:cNvPr id="7752" name="Check Box 1608" hidden="1">
              <a:extLst>
                <a:ext uri="{63B3BB69-23CF-44E3-9099-C40C66FF867C}">
                  <a14:compatExt spid="_x0000_s7752"/>
                </a:ext>
                <a:ext uri="{FF2B5EF4-FFF2-40B4-BE49-F238E27FC236}">
                  <a16:creationId xmlns:a16="http://schemas.microsoft.com/office/drawing/2014/main" id="{00000000-0008-0000-0300-00004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0</xdr:rowOff>
        </xdr:from>
        <xdr:to>
          <xdr:col>7</xdr:col>
          <xdr:colOff>266700</xdr:colOff>
          <xdr:row>40</xdr:row>
          <xdr:rowOff>19050</xdr:rowOff>
        </xdr:to>
        <xdr:sp macro="" textlink="">
          <xdr:nvSpPr>
            <xdr:cNvPr id="7754" name="Check Box 1610" hidden="1">
              <a:extLst>
                <a:ext uri="{63B3BB69-23CF-44E3-9099-C40C66FF867C}">
                  <a14:compatExt spid="_x0000_s7754"/>
                </a:ext>
                <a:ext uri="{FF2B5EF4-FFF2-40B4-BE49-F238E27FC236}">
                  <a16:creationId xmlns:a16="http://schemas.microsoft.com/office/drawing/2014/main" id="{00000000-0008-0000-0300-00004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184150</xdr:rowOff>
        </xdr:from>
        <xdr:to>
          <xdr:col>7</xdr:col>
          <xdr:colOff>266700</xdr:colOff>
          <xdr:row>38</xdr:row>
          <xdr:rowOff>12700</xdr:rowOff>
        </xdr:to>
        <xdr:sp macro="" textlink="">
          <xdr:nvSpPr>
            <xdr:cNvPr id="7755" name="Check Box 1611" hidden="1">
              <a:extLst>
                <a:ext uri="{63B3BB69-23CF-44E3-9099-C40C66FF867C}">
                  <a14:compatExt spid="_x0000_s7755"/>
                </a:ext>
                <a:ext uri="{FF2B5EF4-FFF2-40B4-BE49-F238E27FC236}">
                  <a16:creationId xmlns:a16="http://schemas.microsoft.com/office/drawing/2014/main" id="{00000000-0008-0000-0300-00004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0</xdr:rowOff>
        </xdr:from>
        <xdr:to>
          <xdr:col>7</xdr:col>
          <xdr:colOff>266700</xdr:colOff>
          <xdr:row>40</xdr:row>
          <xdr:rowOff>19050</xdr:rowOff>
        </xdr:to>
        <xdr:sp macro="" textlink="">
          <xdr:nvSpPr>
            <xdr:cNvPr id="7757" name="Check Box 1613" hidden="1">
              <a:extLst>
                <a:ext uri="{63B3BB69-23CF-44E3-9099-C40C66FF867C}">
                  <a14:compatExt spid="_x0000_s7757"/>
                </a:ext>
                <a:ext uri="{FF2B5EF4-FFF2-40B4-BE49-F238E27FC236}">
                  <a16:creationId xmlns:a16="http://schemas.microsoft.com/office/drawing/2014/main" id="{00000000-0008-0000-0300-00004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184150</xdr:rowOff>
        </xdr:from>
        <xdr:to>
          <xdr:col>7</xdr:col>
          <xdr:colOff>266700</xdr:colOff>
          <xdr:row>38</xdr:row>
          <xdr:rowOff>12700</xdr:rowOff>
        </xdr:to>
        <xdr:sp macro="" textlink="">
          <xdr:nvSpPr>
            <xdr:cNvPr id="7758" name="Check Box 1614" hidden="1">
              <a:extLst>
                <a:ext uri="{63B3BB69-23CF-44E3-9099-C40C66FF867C}">
                  <a14:compatExt spid="_x0000_s7758"/>
                </a:ext>
                <a:ext uri="{FF2B5EF4-FFF2-40B4-BE49-F238E27FC236}">
                  <a16:creationId xmlns:a16="http://schemas.microsoft.com/office/drawing/2014/main" id="{00000000-0008-0000-0300-00004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0</xdr:rowOff>
        </xdr:from>
        <xdr:to>
          <xdr:col>8</xdr:col>
          <xdr:colOff>266700</xdr:colOff>
          <xdr:row>40</xdr:row>
          <xdr:rowOff>19050</xdr:rowOff>
        </xdr:to>
        <xdr:sp macro="" textlink="">
          <xdr:nvSpPr>
            <xdr:cNvPr id="7760" name="Check Box 1616" hidden="1">
              <a:extLst>
                <a:ext uri="{63B3BB69-23CF-44E3-9099-C40C66FF867C}">
                  <a14:compatExt spid="_x0000_s7760"/>
                </a:ext>
                <a:ext uri="{FF2B5EF4-FFF2-40B4-BE49-F238E27FC236}">
                  <a16:creationId xmlns:a16="http://schemas.microsoft.com/office/drawing/2014/main" id="{00000000-0008-0000-0300-00005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184150</xdr:rowOff>
        </xdr:from>
        <xdr:to>
          <xdr:col>8</xdr:col>
          <xdr:colOff>266700</xdr:colOff>
          <xdr:row>38</xdr:row>
          <xdr:rowOff>12700</xdr:rowOff>
        </xdr:to>
        <xdr:sp macro="" textlink="">
          <xdr:nvSpPr>
            <xdr:cNvPr id="7761" name="Check Box 1617" hidden="1">
              <a:extLst>
                <a:ext uri="{63B3BB69-23CF-44E3-9099-C40C66FF867C}">
                  <a14:compatExt spid="_x0000_s7761"/>
                </a:ext>
                <a:ext uri="{FF2B5EF4-FFF2-40B4-BE49-F238E27FC236}">
                  <a16:creationId xmlns:a16="http://schemas.microsoft.com/office/drawing/2014/main" id="{00000000-0008-0000-0300-00005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0</xdr:rowOff>
        </xdr:from>
        <xdr:to>
          <xdr:col>8</xdr:col>
          <xdr:colOff>266700</xdr:colOff>
          <xdr:row>40</xdr:row>
          <xdr:rowOff>19050</xdr:rowOff>
        </xdr:to>
        <xdr:sp macro="" textlink="">
          <xdr:nvSpPr>
            <xdr:cNvPr id="7763" name="Check Box 1619" hidden="1">
              <a:extLst>
                <a:ext uri="{63B3BB69-23CF-44E3-9099-C40C66FF867C}">
                  <a14:compatExt spid="_x0000_s7763"/>
                </a:ext>
                <a:ext uri="{FF2B5EF4-FFF2-40B4-BE49-F238E27FC236}">
                  <a16:creationId xmlns:a16="http://schemas.microsoft.com/office/drawing/2014/main" id="{00000000-0008-0000-0300-00005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184150</xdr:rowOff>
        </xdr:from>
        <xdr:to>
          <xdr:col>8</xdr:col>
          <xdr:colOff>266700</xdr:colOff>
          <xdr:row>38</xdr:row>
          <xdr:rowOff>12700</xdr:rowOff>
        </xdr:to>
        <xdr:sp macro="" textlink="">
          <xdr:nvSpPr>
            <xdr:cNvPr id="7764" name="Check Box 1620" hidden="1">
              <a:extLst>
                <a:ext uri="{63B3BB69-23CF-44E3-9099-C40C66FF867C}">
                  <a14:compatExt spid="_x0000_s7764"/>
                </a:ext>
                <a:ext uri="{FF2B5EF4-FFF2-40B4-BE49-F238E27FC236}">
                  <a16:creationId xmlns:a16="http://schemas.microsoft.com/office/drawing/2014/main" id="{00000000-0008-0000-0300-00005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0</xdr:rowOff>
        </xdr:from>
        <xdr:to>
          <xdr:col>9</xdr:col>
          <xdr:colOff>266700</xdr:colOff>
          <xdr:row>40</xdr:row>
          <xdr:rowOff>19050</xdr:rowOff>
        </xdr:to>
        <xdr:sp macro="" textlink="">
          <xdr:nvSpPr>
            <xdr:cNvPr id="7766" name="Check Box 1622" hidden="1">
              <a:extLst>
                <a:ext uri="{63B3BB69-23CF-44E3-9099-C40C66FF867C}">
                  <a14:compatExt spid="_x0000_s7766"/>
                </a:ext>
                <a:ext uri="{FF2B5EF4-FFF2-40B4-BE49-F238E27FC236}">
                  <a16:creationId xmlns:a16="http://schemas.microsoft.com/office/drawing/2014/main" id="{00000000-0008-0000-0300-00005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184150</xdr:rowOff>
        </xdr:from>
        <xdr:to>
          <xdr:col>9</xdr:col>
          <xdr:colOff>266700</xdr:colOff>
          <xdr:row>38</xdr:row>
          <xdr:rowOff>12700</xdr:rowOff>
        </xdr:to>
        <xdr:sp macro="" textlink="">
          <xdr:nvSpPr>
            <xdr:cNvPr id="7767" name="Check Box 1623" hidden="1">
              <a:extLst>
                <a:ext uri="{63B3BB69-23CF-44E3-9099-C40C66FF867C}">
                  <a14:compatExt spid="_x0000_s7767"/>
                </a:ext>
                <a:ext uri="{FF2B5EF4-FFF2-40B4-BE49-F238E27FC236}">
                  <a16:creationId xmlns:a16="http://schemas.microsoft.com/office/drawing/2014/main" id="{00000000-0008-0000-0300-00005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0</xdr:rowOff>
        </xdr:from>
        <xdr:to>
          <xdr:col>9</xdr:col>
          <xdr:colOff>266700</xdr:colOff>
          <xdr:row>40</xdr:row>
          <xdr:rowOff>19050</xdr:rowOff>
        </xdr:to>
        <xdr:sp macro="" textlink="">
          <xdr:nvSpPr>
            <xdr:cNvPr id="7769" name="Check Box 1625" hidden="1">
              <a:extLst>
                <a:ext uri="{63B3BB69-23CF-44E3-9099-C40C66FF867C}">
                  <a14:compatExt spid="_x0000_s7769"/>
                </a:ext>
                <a:ext uri="{FF2B5EF4-FFF2-40B4-BE49-F238E27FC236}">
                  <a16:creationId xmlns:a16="http://schemas.microsoft.com/office/drawing/2014/main" id="{00000000-0008-0000-0300-00005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184150</xdr:rowOff>
        </xdr:from>
        <xdr:to>
          <xdr:col>9</xdr:col>
          <xdr:colOff>266700</xdr:colOff>
          <xdr:row>38</xdr:row>
          <xdr:rowOff>12700</xdr:rowOff>
        </xdr:to>
        <xdr:sp macro="" textlink="">
          <xdr:nvSpPr>
            <xdr:cNvPr id="7770" name="Check Box 1626" hidden="1">
              <a:extLst>
                <a:ext uri="{63B3BB69-23CF-44E3-9099-C40C66FF867C}">
                  <a14:compatExt spid="_x0000_s7770"/>
                </a:ext>
                <a:ext uri="{FF2B5EF4-FFF2-40B4-BE49-F238E27FC236}">
                  <a16:creationId xmlns:a16="http://schemas.microsoft.com/office/drawing/2014/main" id="{00000000-0008-0000-0300-00005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0</xdr:rowOff>
        </xdr:from>
        <xdr:to>
          <xdr:col>10</xdr:col>
          <xdr:colOff>266700</xdr:colOff>
          <xdr:row>40</xdr:row>
          <xdr:rowOff>19050</xdr:rowOff>
        </xdr:to>
        <xdr:sp macro="" textlink="">
          <xdr:nvSpPr>
            <xdr:cNvPr id="7772" name="Check Box 1628" hidden="1">
              <a:extLst>
                <a:ext uri="{63B3BB69-23CF-44E3-9099-C40C66FF867C}">
                  <a14:compatExt spid="_x0000_s7772"/>
                </a:ext>
                <a:ext uri="{FF2B5EF4-FFF2-40B4-BE49-F238E27FC236}">
                  <a16:creationId xmlns:a16="http://schemas.microsoft.com/office/drawing/2014/main" id="{00000000-0008-0000-0300-00005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184150</xdr:rowOff>
        </xdr:from>
        <xdr:to>
          <xdr:col>10</xdr:col>
          <xdr:colOff>266700</xdr:colOff>
          <xdr:row>38</xdr:row>
          <xdr:rowOff>12700</xdr:rowOff>
        </xdr:to>
        <xdr:sp macro="" textlink="">
          <xdr:nvSpPr>
            <xdr:cNvPr id="7773" name="Check Box 1629" hidden="1">
              <a:extLst>
                <a:ext uri="{63B3BB69-23CF-44E3-9099-C40C66FF867C}">
                  <a14:compatExt spid="_x0000_s7773"/>
                </a:ext>
                <a:ext uri="{FF2B5EF4-FFF2-40B4-BE49-F238E27FC236}">
                  <a16:creationId xmlns:a16="http://schemas.microsoft.com/office/drawing/2014/main" id="{00000000-0008-0000-0300-00005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0</xdr:rowOff>
        </xdr:from>
        <xdr:to>
          <xdr:col>10</xdr:col>
          <xdr:colOff>266700</xdr:colOff>
          <xdr:row>40</xdr:row>
          <xdr:rowOff>19050</xdr:rowOff>
        </xdr:to>
        <xdr:sp macro="" textlink="">
          <xdr:nvSpPr>
            <xdr:cNvPr id="7775" name="Check Box 1631" hidden="1">
              <a:extLst>
                <a:ext uri="{63B3BB69-23CF-44E3-9099-C40C66FF867C}">
                  <a14:compatExt spid="_x0000_s7775"/>
                </a:ext>
                <a:ext uri="{FF2B5EF4-FFF2-40B4-BE49-F238E27FC236}">
                  <a16:creationId xmlns:a16="http://schemas.microsoft.com/office/drawing/2014/main" id="{00000000-0008-0000-0300-00005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184150</xdr:rowOff>
        </xdr:from>
        <xdr:to>
          <xdr:col>10</xdr:col>
          <xdr:colOff>266700</xdr:colOff>
          <xdr:row>38</xdr:row>
          <xdr:rowOff>12700</xdr:rowOff>
        </xdr:to>
        <xdr:sp macro="" textlink="">
          <xdr:nvSpPr>
            <xdr:cNvPr id="7776" name="Check Box 1632" hidden="1">
              <a:extLst>
                <a:ext uri="{63B3BB69-23CF-44E3-9099-C40C66FF867C}">
                  <a14:compatExt spid="_x0000_s7776"/>
                </a:ext>
                <a:ext uri="{FF2B5EF4-FFF2-40B4-BE49-F238E27FC236}">
                  <a16:creationId xmlns:a16="http://schemas.microsoft.com/office/drawing/2014/main" id="{00000000-0008-0000-0300-00006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0</xdr:rowOff>
        </xdr:from>
        <xdr:to>
          <xdr:col>11</xdr:col>
          <xdr:colOff>266700</xdr:colOff>
          <xdr:row>40</xdr:row>
          <xdr:rowOff>19050</xdr:rowOff>
        </xdr:to>
        <xdr:sp macro="" textlink="">
          <xdr:nvSpPr>
            <xdr:cNvPr id="7778" name="Check Box 1634" hidden="1">
              <a:extLst>
                <a:ext uri="{63B3BB69-23CF-44E3-9099-C40C66FF867C}">
                  <a14:compatExt spid="_x0000_s7778"/>
                </a:ext>
                <a:ext uri="{FF2B5EF4-FFF2-40B4-BE49-F238E27FC236}">
                  <a16:creationId xmlns:a16="http://schemas.microsoft.com/office/drawing/2014/main" id="{00000000-0008-0000-0300-00006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184150</xdr:rowOff>
        </xdr:from>
        <xdr:to>
          <xdr:col>11</xdr:col>
          <xdr:colOff>266700</xdr:colOff>
          <xdr:row>38</xdr:row>
          <xdr:rowOff>12700</xdr:rowOff>
        </xdr:to>
        <xdr:sp macro="" textlink="">
          <xdr:nvSpPr>
            <xdr:cNvPr id="7779" name="Check Box 1635" hidden="1">
              <a:extLst>
                <a:ext uri="{63B3BB69-23CF-44E3-9099-C40C66FF867C}">
                  <a14:compatExt spid="_x0000_s7779"/>
                </a:ext>
                <a:ext uri="{FF2B5EF4-FFF2-40B4-BE49-F238E27FC236}">
                  <a16:creationId xmlns:a16="http://schemas.microsoft.com/office/drawing/2014/main" id="{00000000-0008-0000-0300-00006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0</xdr:rowOff>
        </xdr:from>
        <xdr:to>
          <xdr:col>11</xdr:col>
          <xdr:colOff>266700</xdr:colOff>
          <xdr:row>40</xdr:row>
          <xdr:rowOff>19050</xdr:rowOff>
        </xdr:to>
        <xdr:sp macro="" textlink="">
          <xdr:nvSpPr>
            <xdr:cNvPr id="7781" name="Check Box 1637" hidden="1">
              <a:extLst>
                <a:ext uri="{63B3BB69-23CF-44E3-9099-C40C66FF867C}">
                  <a14:compatExt spid="_x0000_s7781"/>
                </a:ext>
                <a:ext uri="{FF2B5EF4-FFF2-40B4-BE49-F238E27FC236}">
                  <a16:creationId xmlns:a16="http://schemas.microsoft.com/office/drawing/2014/main" id="{00000000-0008-0000-0300-00006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184150</xdr:rowOff>
        </xdr:from>
        <xdr:to>
          <xdr:col>11</xdr:col>
          <xdr:colOff>266700</xdr:colOff>
          <xdr:row>38</xdr:row>
          <xdr:rowOff>12700</xdr:rowOff>
        </xdr:to>
        <xdr:sp macro="" textlink="">
          <xdr:nvSpPr>
            <xdr:cNvPr id="7782" name="Check Box 1638" hidden="1">
              <a:extLst>
                <a:ext uri="{63B3BB69-23CF-44E3-9099-C40C66FF867C}">
                  <a14:compatExt spid="_x0000_s7782"/>
                </a:ext>
                <a:ext uri="{FF2B5EF4-FFF2-40B4-BE49-F238E27FC236}">
                  <a16:creationId xmlns:a16="http://schemas.microsoft.com/office/drawing/2014/main" id="{00000000-0008-0000-0300-00006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0</xdr:rowOff>
        </xdr:from>
        <xdr:to>
          <xdr:col>12</xdr:col>
          <xdr:colOff>266700</xdr:colOff>
          <xdr:row>40</xdr:row>
          <xdr:rowOff>19050</xdr:rowOff>
        </xdr:to>
        <xdr:sp macro="" textlink="">
          <xdr:nvSpPr>
            <xdr:cNvPr id="7784" name="Check Box 1640" hidden="1">
              <a:extLst>
                <a:ext uri="{63B3BB69-23CF-44E3-9099-C40C66FF867C}">
                  <a14:compatExt spid="_x0000_s7784"/>
                </a:ext>
                <a:ext uri="{FF2B5EF4-FFF2-40B4-BE49-F238E27FC236}">
                  <a16:creationId xmlns:a16="http://schemas.microsoft.com/office/drawing/2014/main" id="{00000000-0008-0000-0300-00006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184150</xdr:rowOff>
        </xdr:from>
        <xdr:to>
          <xdr:col>12</xdr:col>
          <xdr:colOff>266700</xdr:colOff>
          <xdr:row>38</xdr:row>
          <xdr:rowOff>12700</xdr:rowOff>
        </xdr:to>
        <xdr:sp macro="" textlink="">
          <xdr:nvSpPr>
            <xdr:cNvPr id="7785" name="Check Box 1641" hidden="1">
              <a:extLst>
                <a:ext uri="{63B3BB69-23CF-44E3-9099-C40C66FF867C}">
                  <a14:compatExt spid="_x0000_s7785"/>
                </a:ext>
                <a:ext uri="{FF2B5EF4-FFF2-40B4-BE49-F238E27FC236}">
                  <a16:creationId xmlns:a16="http://schemas.microsoft.com/office/drawing/2014/main" id="{00000000-0008-0000-0300-00006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0</xdr:rowOff>
        </xdr:from>
        <xdr:to>
          <xdr:col>12</xdr:col>
          <xdr:colOff>266700</xdr:colOff>
          <xdr:row>40</xdr:row>
          <xdr:rowOff>19050</xdr:rowOff>
        </xdr:to>
        <xdr:sp macro="" textlink="">
          <xdr:nvSpPr>
            <xdr:cNvPr id="7787" name="Check Box 1643" hidden="1">
              <a:extLst>
                <a:ext uri="{63B3BB69-23CF-44E3-9099-C40C66FF867C}">
                  <a14:compatExt spid="_x0000_s7787"/>
                </a:ext>
                <a:ext uri="{FF2B5EF4-FFF2-40B4-BE49-F238E27FC236}">
                  <a16:creationId xmlns:a16="http://schemas.microsoft.com/office/drawing/2014/main" id="{00000000-0008-0000-0300-00006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184150</xdr:rowOff>
        </xdr:from>
        <xdr:to>
          <xdr:col>12</xdr:col>
          <xdr:colOff>266700</xdr:colOff>
          <xdr:row>38</xdr:row>
          <xdr:rowOff>12700</xdr:rowOff>
        </xdr:to>
        <xdr:sp macro="" textlink="">
          <xdr:nvSpPr>
            <xdr:cNvPr id="7788" name="Check Box 1644" hidden="1">
              <a:extLst>
                <a:ext uri="{63B3BB69-23CF-44E3-9099-C40C66FF867C}">
                  <a14:compatExt spid="_x0000_s7788"/>
                </a:ext>
                <a:ext uri="{FF2B5EF4-FFF2-40B4-BE49-F238E27FC236}">
                  <a16:creationId xmlns:a16="http://schemas.microsoft.com/office/drawing/2014/main" id="{00000000-0008-0000-0300-00006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1097280</xdr:colOff>
      <xdr:row>1</xdr:row>
      <xdr:rowOff>167640</xdr:rowOff>
    </xdr:from>
    <xdr:to>
      <xdr:col>12</xdr:col>
      <xdr:colOff>1038622</xdr:colOff>
      <xdr:row>3</xdr:row>
      <xdr:rowOff>359371</xdr:rowOff>
    </xdr:to>
    <xdr:pic>
      <xdr:nvPicPr>
        <xdr:cNvPr id="1151" name="Picture 1150" descr="VirtualJobShadow.com | Discover, Develop and Chart Career Paths">
          <a:extLst>
            <a:ext uri="{FF2B5EF4-FFF2-40B4-BE49-F238E27FC236}">
              <a16:creationId xmlns:a16="http://schemas.microsoft.com/office/drawing/2014/main" id="{00000000-0008-0000-0200-00007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6155" y="339090"/>
          <a:ext cx="2392442" cy="756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1144906</xdr:colOff>
      <xdr:row>28</xdr:row>
      <xdr:rowOff>106753</xdr:rowOff>
    </xdr:from>
    <xdr:to>
      <xdr:col>7</xdr:col>
      <xdr:colOff>446942</xdr:colOff>
      <xdr:row>30</xdr:row>
      <xdr:rowOff>160092</xdr:rowOff>
    </xdr:to>
    <xdr:pic>
      <xdr:nvPicPr>
        <xdr:cNvPr id="1154" name="Picture 1153" descr="ArcGIS Pro | Professional 2D &amp; 3D GIS Mapping Software">
          <a:extLst>
            <a:ext uri="{FF2B5EF4-FFF2-40B4-BE49-F238E27FC236}">
              <a16:creationId xmlns:a16="http://schemas.microsoft.com/office/drawing/2014/main" id="{00000000-0008-0000-0200-000082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9291" y="11038522"/>
          <a:ext cx="496324" cy="47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1162054</xdr:colOff>
      <xdr:row>44</xdr:row>
      <xdr:rowOff>114300</xdr:rowOff>
    </xdr:from>
    <xdr:to>
      <xdr:col>7</xdr:col>
      <xdr:colOff>467946</xdr:colOff>
      <xdr:row>46</xdr:row>
      <xdr:rowOff>145415</xdr:rowOff>
    </xdr:to>
    <xdr:pic>
      <xdr:nvPicPr>
        <xdr:cNvPr id="1155" name="Picture 1154" descr="Enterprise GIS System | ArcGIS Enterprise - Geospatial Platform">
          <a:extLst>
            <a:ext uri="{FF2B5EF4-FFF2-40B4-BE49-F238E27FC236}">
              <a16:creationId xmlns:a16="http://schemas.microsoft.com/office/drawing/2014/main" id="{00000000-0008-0000-0200-000083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66439" y="15478858"/>
          <a:ext cx="493830" cy="454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942983</xdr:colOff>
      <xdr:row>18</xdr:row>
      <xdr:rowOff>95250</xdr:rowOff>
    </xdr:from>
    <xdr:to>
      <xdr:col>7</xdr:col>
      <xdr:colOff>562647</xdr:colOff>
      <xdr:row>20</xdr:row>
      <xdr:rowOff>104140</xdr:rowOff>
    </xdr:to>
    <xdr:pic>
      <xdr:nvPicPr>
        <xdr:cNvPr id="1157" name="Picture 1156" descr="ArcGIS Online Reviews 2023: Details, Pricing, &amp; Features | G2">
          <a:extLst>
            <a:ext uri="{FF2B5EF4-FFF2-40B4-BE49-F238E27FC236}">
              <a16:creationId xmlns:a16="http://schemas.microsoft.com/office/drawing/2014/main" id="{00000000-0008-0000-0200-000085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72808" y="3638550"/>
          <a:ext cx="867439" cy="418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944886</xdr:colOff>
      <xdr:row>13</xdr:row>
      <xdr:rowOff>3173</xdr:rowOff>
    </xdr:from>
    <xdr:to>
      <xdr:col>7</xdr:col>
      <xdr:colOff>454134</xdr:colOff>
      <xdr:row>16</xdr:row>
      <xdr:rowOff>152398</xdr:rowOff>
    </xdr:to>
    <xdr:pic>
      <xdr:nvPicPr>
        <xdr:cNvPr id="1158" name="Picture 1157" descr="GIS | Engineering and Geospatial Services">
          <a:extLst>
            <a:ext uri="{FF2B5EF4-FFF2-40B4-BE49-F238E27FC236}">
              <a16:creationId xmlns:a16="http://schemas.microsoft.com/office/drawing/2014/main" id="{00000000-0008-0000-0200-000086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974711" y="2641598"/>
          <a:ext cx="757023" cy="69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21</xdr:row>
          <xdr:rowOff>184150</xdr:rowOff>
        </xdr:from>
        <xdr:to>
          <xdr:col>2</xdr:col>
          <xdr:colOff>266700</xdr:colOff>
          <xdr:row>23</xdr:row>
          <xdr:rowOff>0</xdr:rowOff>
        </xdr:to>
        <xdr:sp macro="" textlink="">
          <xdr:nvSpPr>
            <xdr:cNvPr id="7975" name="Check Box 1831" hidden="1">
              <a:extLst>
                <a:ext uri="{63B3BB69-23CF-44E3-9099-C40C66FF867C}">
                  <a14:compatExt spid="_x0000_s7975"/>
                </a:ext>
                <a:ext uri="{FF2B5EF4-FFF2-40B4-BE49-F238E27FC236}">
                  <a16:creationId xmlns:a16="http://schemas.microsoft.com/office/drawing/2014/main" id="{00000000-0008-0000-0300-00002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184150</xdr:rowOff>
        </xdr:from>
        <xdr:to>
          <xdr:col>3</xdr:col>
          <xdr:colOff>266700</xdr:colOff>
          <xdr:row>23</xdr:row>
          <xdr:rowOff>0</xdr:rowOff>
        </xdr:to>
        <xdr:sp macro="" textlink="">
          <xdr:nvSpPr>
            <xdr:cNvPr id="7976" name="Check Box 1832" hidden="1">
              <a:extLst>
                <a:ext uri="{63B3BB69-23CF-44E3-9099-C40C66FF867C}">
                  <a14:compatExt spid="_x0000_s7976"/>
                </a:ext>
                <a:ext uri="{FF2B5EF4-FFF2-40B4-BE49-F238E27FC236}">
                  <a16:creationId xmlns:a16="http://schemas.microsoft.com/office/drawing/2014/main" id="{00000000-0008-0000-0300-00002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184150</xdr:rowOff>
        </xdr:from>
        <xdr:to>
          <xdr:col>3</xdr:col>
          <xdr:colOff>266700</xdr:colOff>
          <xdr:row>23</xdr:row>
          <xdr:rowOff>0</xdr:rowOff>
        </xdr:to>
        <xdr:sp macro="" textlink="">
          <xdr:nvSpPr>
            <xdr:cNvPr id="7977" name="Check Box 1833" hidden="1">
              <a:extLst>
                <a:ext uri="{63B3BB69-23CF-44E3-9099-C40C66FF867C}">
                  <a14:compatExt spid="_x0000_s7977"/>
                </a:ext>
                <a:ext uri="{FF2B5EF4-FFF2-40B4-BE49-F238E27FC236}">
                  <a16:creationId xmlns:a16="http://schemas.microsoft.com/office/drawing/2014/main" id="{00000000-0008-0000-0300-00002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184150</xdr:rowOff>
        </xdr:from>
        <xdr:to>
          <xdr:col>4</xdr:col>
          <xdr:colOff>266700</xdr:colOff>
          <xdr:row>23</xdr:row>
          <xdr:rowOff>0</xdr:rowOff>
        </xdr:to>
        <xdr:sp macro="" textlink="">
          <xdr:nvSpPr>
            <xdr:cNvPr id="7978" name="Check Box 1834" hidden="1">
              <a:extLst>
                <a:ext uri="{63B3BB69-23CF-44E3-9099-C40C66FF867C}">
                  <a14:compatExt spid="_x0000_s7978"/>
                </a:ext>
                <a:ext uri="{FF2B5EF4-FFF2-40B4-BE49-F238E27FC236}">
                  <a16:creationId xmlns:a16="http://schemas.microsoft.com/office/drawing/2014/main" id="{00000000-0008-0000-0300-00002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184150</xdr:rowOff>
        </xdr:from>
        <xdr:to>
          <xdr:col>4</xdr:col>
          <xdr:colOff>266700</xdr:colOff>
          <xdr:row>23</xdr:row>
          <xdr:rowOff>0</xdr:rowOff>
        </xdr:to>
        <xdr:sp macro="" textlink="">
          <xdr:nvSpPr>
            <xdr:cNvPr id="7979" name="Check Box 1835" hidden="1">
              <a:extLst>
                <a:ext uri="{63B3BB69-23CF-44E3-9099-C40C66FF867C}">
                  <a14:compatExt spid="_x0000_s7979"/>
                </a:ext>
                <a:ext uri="{FF2B5EF4-FFF2-40B4-BE49-F238E27FC236}">
                  <a16:creationId xmlns:a16="http://schemas.microsoft.com/office/drawing/2014/main" id="{00000000-0008-0000-0300-00002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184150</xdr:rowOff>
        </xdr:from>
        <xdr:to>
          <xdr:col>5</xdr:col>
          <xdr:colOff>266700</xdr:colOff>
          <xdr:row>23</xdr:row>
          <xdr:rowOff>0</xdr:rowOff>
        </xdr:to>
        <xdr:sp macro="" textlink="">
          <xdr:nvSpPr>
            <xdr:cNvPr id="7980" name="Check Box 1836" hidden="1">
              <a:extLst>
                <a:ext uri="{63B3BB69-23CF-44E3-9099-C40C66FF867C}">
                  <a14:compatExt spid="_x0000_s7980"/>
                </a:ext>
                <a:ext uri="{FF2B5EF4-FFF2-40B4-BE49-F238E27FC236}">
                  <a16:creationId xmlns:a16="http://schemas.microsoft.com/office/drawing/2014/main" id="{00000000-0008-0000-0300-00002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184150</xdr:rowOff>
        </xdr:from>
        <xdr:to>
          <xdr:col>5</xdr:col>
          <xdr:colOff>266700</xdr:colOff>
          <xdr:row>23</xdr:row>
          <xdr:rowOff>0</xdr:rowOff>
        </xdr:to>
        <xdr:sp macro="" textlink="">
          <xdr:nvSpPr>
            <xdr:cNvPr id="7981" name="Check Box 1837" hidden="1">
              <a:extLst>
                <a:ext uri="{63B3BB69-23CF-44E3-9099-C40C66FF867C}">
                  <a14:compatExt spid="_x0000_s7981"/>
                </a:ext>
                <a:ext uri="{FF2B5EF4-FFF2-40B4-BE49-F238E27FC236}">
                  <a16:creationId xmlns:a16="http://schemas.microsoft.com/office/drawing/2014/main" id="{00000000-0008-0000-0300-00002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184150</xdr:rowOff>
        </xdr:from>
        <xdr:to>
          <xdr:col>6</xdr:col>
          <xdr:colOff>266700</xdr:colOff>
          <xdr:row>23</xdr:row>
          <xdr:rowOff>0</xdr:rowOff>
        </xdr:to>
        <xdr:sp macro="" textlink="">
          <xdr:nvSpPr>
            <xdr:cNvPr id="7982" name="Check Box 1838" hidden="1">
              <a:extLst>
                <a:ext uri="{63B3BB69-23CF-44E3-9099-C40C66FF867C}">
                  <a14:compatExt spid="_x0000_s7982"/>
                </a:ext>
                <a:ext uri="{FF2B5EF4-FFF2-40B4-BE49-F238E27FC236}">
                  <a16:creationId xmlns:a16="http://schemas.microsoft.com/office/drawing/2014/main" id="{00000000-0008-0000-0300-00002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184150</xdr:rowOff>
        </xdr:from>
        <xdr:to>
          <xdr:col>6</xdr:col>
          <xdr:colOff>266700</xdr:colOff>
          <xdr:row>23</xdr:row>
          <xdr:rowOff>0</xdr:rowOff>
        </xdr:to>
        <xdr:sp macro="" textlink="">
          <xdr:nvSpPr>
            <xdr:cNvPr id="7983" name="Check Box 1839" hidden="1">
              <a:extLst>
                <a:ext uri="{63B3BB69-23CF-44E3-9099-C40C66FF867C}">
                  <a14:compatExt spid="_x0000_s7983"/>
                </a:ext>
                <a:ext uri="{FF2B5EF4-FFF2-40B4-BE49-F238E27FC236}">
                  <a16:creationId xmlns:a16="http://schemas.microsoft.com/office/drawing/2014/main" id="{00000000-0008-0000-0300-00002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184150</xdr:rowOff>
        </xdr:from>
        <xdr:to>
          <xdr:col>7</xdr:col>
          <xdr:colOff>266700</xdr:colOff>
          <xdr:row>23</xdr:row>
          <xdr:rowOff>0</xdr:rowOff>
        </xdr:to>
        <xdr:sp macro="" textlink="">
          <xdr:nvSpPr>
            <xdr:cNvPr id="7984" name="Check Box 1840" hidden="1">
              <a:extLst>
                <a:ext uri="{63B3BB69-23CF-44E3-9099-C40C66FF867C}">
                  <a14:compatExt spid="_x0000_s7984"/>
                </a:ext>
                <a:ext uri="{FF2B5EF4-FFF2-40B4-BE49-F238E27FC236}">
                  <a16:creationId xmlns:a16="http://schemas.microsoft.com/office/drawing/2014/main" id="{00000000-0008-0000-0300-00003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184150</xdr:rowOff>
        </xdr:from>
        <xdr:to>
          <xdr:col>7</xdr:col>
          <xdr:colOff>266700</xdr:colOff>
          <xdr:row>23</xdr:row>
          <xdr:rowOff>0</xdr:rowOff>
        </xdr:to>
        <xdr:sp macro="" textlink="">
          <xdr:nvSpPr>
            <xdr:cNvPr id="7985" name="Check Box 1841" hidden="1">
              <a:extLst>
                <a:ext uri="{63B3BB69-23CF-44E3-9099-C40C66FF867C}">
                  <a14:compatExt spid="_x0000_s7985"/>
                </a:ext>
                <a:ext uri="{FF2B5EF4-FFF2-40B4-BE49-F238E27FC236}">
                  <a16:creationId xmlns:a16="http://schemas.microsoft.com/office/drawing/2014/main" id="{00000000-0008-0000-0300-00003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184150</xdr:rowOff>
        </xdr:from>
        <xdr:to>
          <xdr:col>8</xdr:col>
          <xdr:colOff>266700</xdr:colOff>
          <xdr:row>23</xdr:row>
          <xdr:rowOff>0</xdr:rowOff>
        </xdr:to>
        <xdr:sp macro="" textlink="">
          <xdr:nvSpPr>
            <xdr:cNvPr id="7986" name="Check Box 1842" hidden="1">
              <a:extLst>
                <a:ext uri="{63B3BB69-23CF-44E3-9099-C40C66FF867C}">
                  <a14:compatExt spid="_x0000_s7986"/>
                </a:ext>
                <a:ext uri="{FF2B5EF4-FFF2-40B4-BE49-F238E27FC236}">
                  <a16:creationId xmlns:a16="http://schemas.microsoft.com/office/drawing/2014/main" id="{00000000-0008-0000-0300-00003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184150</xdr:rowOff>
        </xdr:from>
        <xdr:to>
          <xdr:col>8</xdr:col>
          <xdr:colOff>266700</xdr:colOff>
          <xdr:row>23</xdr:row>
          <xdr:rowOff>0</xdr:rowOff>
        </xdr:to>
        <xdr:sp macro="" textlink="">
          <xdr:nvSpPr>
            <xdr:cNvPr id="7987" name="Check Box 1843" hidden="1">
              <a:extLst>
                <a:ext uri="{63B3BB69-23CF-44E3-9099-C40C66FF867C}">
                  <a14:compatExt spid="_x0000_s7987"/>
                </a:ext>
                <a:ext uri="{FF2B5EF4-FFF2-40B4-BE49-F238E27FC236}">
                  <a16:creationId xmlns:a16="http://schemas.microsoft.com/office/drawing/2014/main" id="{00000000-0008-0000-0300-00003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184150</xdr:rowOff>
        </xdr:from>
        <xdr:to>
          <xdr:col>9</xdr:col>
          <xdr:colOff>266700</xdr:colOff>
          <xdr:row>23</xdr:row>
          <xdr:rowOff>0</xdr:rowOff>
        </xdr:to>
        <xdr:sp macro="" textlink="">
          <xdr:nvSpPr>
            <xdr:cNvPr id="7988" name="Check Box 1844" hidden="1">
              <a:extLst>
                <a:ext uri="{63B3BB69-23CF-44E3-9099-C40C66FF867C}">
                  <a14:compatExt spid="_x0000_s7988"/>
                </a:ext>
                <a:ext uri="{FF2B5EF4-FFF2-40B4-BE49-F238E27FC236}">
                  <a16:creationId xmlns:a16="http://schemas.microsoft.com/office/drawing/2014/main" id="{00000000-0008-0000-0300-00003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184150</xdr:rowOff>
        </xdr:from>
        <xdr:to>
          <xdr:col>9</xdr:col>
          <xdr:colOff>266700</xdr:colOff>
          <xdr:row>23</xdr:row>
          <xdr:rowOff>0</xdr:rowOff>
        </xdr:to>
        <xdr:sp macro="" textlink="">
          <xdr:nvSpPr>
            <xdr:cNvPr id="7989" name="Check Box 1845" hidden="1">
              <a:extLst>
                <a:ext uri="{63B3BB69-23CF-44E3-9099-C40C66FF867C}">
                  <a14:compatExt spid="_x0000_s7989"/>
                </a:ext>
                <a:ext uri="{FF2B5EF4-FFF2-40B4-BE49-F238E27FC236}">
                  <a16:creationId xmlns:a16="http://schemas.microsoft.com/office/drawing/2014/main" id="{00000000-0008-0000-0300-00003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184150</xdr:rowOff>
        </xdr:from>
        <xdr:to>
          <xdr:col>10</xdr:col>
          <xdr:colOff>266700</xdr:colOff>
          <xdr:row>23</xdr:row>
          <xdr:rowOff>0</xdr:rowOff>
        </xdr:to>
        <xdr:sp macro="" textlink="">
          <xdr:nvSpPr>
            <xdr:cNvPr id="7990" name="Check Box 1846" hidden="1">
              <a:extLst>
                <a:ext uri="{63B3BB69-23CF-44E3-9099-C40C66FF867C}">
                  <a14:compatExt spid="_x0000_s7990"/>
                </a:ext>
                <a:ext uri="{FF2B5EF4-FFF2-40B4-BE49-F238E27FC236}">
                  <a16:creationId xmlns:a16="http://schemas.microsoft.com/office/drawing/2014/main" id="{00000000-0008-0000-0300-00003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184150</xdr:rowOff>
        </xdr:from>
        <xdr:to>
          <xdr:col>10</xdr:col>
          <xdr:colOff>266700</xdr:colOff>
          <xdr:row>23</xdr:row>
          <xdr:rowOff>0</xdr:rowOff>
        </xdr:to>
        <xdr:sp macro="" textlink="">
          <xdr:nvSpPr>
            <xdr:cNvPr id="7991" name="Check Box 1847" hidden="1">
              <a:extLst>
                <a:ext uri="{63B3BB69-23CF-44E3-9099-C40C66FF867C}">
                  <a14:compatExt spid="_x0000_s7991"/>
                </a:ext>
                <a:ext uri="{FF2B5EF4-FFF2-40B4-BE49-F238E27FC236}">
                  <a16:creationId xmlns:a16="http://schemas.microsoft.com/office/drawing/2014/main" id="{00000000-0008-0000-0300-00003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184150</xdr:rowOff>
        </xdr:from>
        <xdr:to>
          <xdr:col>11</xdr:col>
          <xdr:colOff>266700</xdr:colOff>
          <xdr:row>23</xdr:row>
          <xdr:rowOff>0</xdr:rowOff>
        </xdr:to>
        <xdr:sp macro="" textlink="">
          <xdr:nvSpPr>
            <xdr:cNvPr id="7992" name="Check Box 1848" hidden="1">
              <a:extLst>
                <a:ext uri="{63B3BB69-23CF-44E3-9099-C40C66FF867C}">
                  <a14:compatExt spid="_x0000_s7992"/>
                </a:ext>
                <a:ext uri="{FF2B5EF4-FFF2-40B4-BE49-F238E27FC236}">
                  <a16:creationId xmlns:a16="http://schemas.microsoft.com/office/drawing/2014/main" id="{00000000-0008-0000-0300-00003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184150</xdr:rowOff>
        </xdr:from>
        <xdr:to>
          <xdr:col>11</xdr:col>
          <xdr:colOff>266700</xdr:colOff>
          <xdr:row>23</xdr:row>
          <xdr:rowOff>0</xdr:rowOff>
        </xdr:to>
        <xdr:sp macro="" textlink="">
          <xdr:nvSpPr>
            <xdr:cNvPr id="7993" name="Check Box 1849" hidden="1">
              <a:extLst>
                <a:ext uri="{63B3BB69-23CF-44E3-9099-C40C66FF867C}">
                  <a14:compatExt spid="_x0000_s7993"/>
                </a:ext>
                <a:ext uri="{FF2B5EF4-FFF2-40B4-BE49-F238E27FC236}">
                  <a16:creationId xmlns:a16="http://schemas.microsoft.com/office/drawing/2014/main" id="{00000000-0008-0000-0300-00003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184150</xdr:rowOff>
        </xdr:from>
        <xdr:to>
          <xdr:col>12</xdr:col>
          <xdr:colOff>266700</xdr:colOff>
          <xdr:row>23</xdr:row>
          <xdr:rowOff>0</xdr:rowOff>
        </xdr:to>
        <xdr:sp macro="" textlink="">
          <xdr:nvSpPr>
            <xdr:cNvPr id="7994" name="Check Box 1850" hidden="1">
              <a:extLst>
                <a:ext uri="{63B3BB69-23CF-44E3-9099-C40C66FF867C}">
                  <a14:compatExt spid="_x0000_s7994"/>
                </a:ext>
                <a:ext uri="{FF2B5EF4-FFF2-40B4-BE49-F238E27FC236}">
                  <a16:creationId xmlns:a16="http://schemas.microsoft.com/office/drawing/2014/main" id="{00000000-0008-0000-0300-00003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184150</xdr:rowOff>
        </xdr:from>
        <xdr:to>
          <xdr:col>12</xdr:col>
          <xdr:colOff>266700</xdr:colOff>
          <xdr:row>23</xdr:row>
          <xdr:rowOff>0</xdr:rowOff>
        </xdr:to>
        <xdr:sp macro="" textlink="">
          <xdr:nvSpPr>
            <xdr:cNvPr id="7995" name="Check Box 1851" hidden="1">
              <a:extLst>
                <a:ext uri="{63B3BB69-23CF-44E3-9099-C40C66FF867C}">
                  <a14:compatExt spid="_x0000_s7995"/>
                </a:ext>
                <a:ext uri="{FF2B5EF4-FFF2-40B4-BE49-F238E27FC236}">
                  <a16:creationId xmlns:a16="http://schemas.microsoft.com/office/drawing/2014/main" id="{00000000-0008-0000-0300-00003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0</xdr:rowOff>
        </xdr:from>
        <xdr:to>
          <xdr:col>2</xdr:col>
          <xdr:colOff>266700</xdr:colOff>
          <xdr:row>24</xdr:row>
          <xdr:rowOff>0</xdr:rowOff>
        </xdr:to>
        <xdr:sp macro="" textlink="">
          <xdr:nvSpPr>
            <xdr:cNvPr id="7997" name="Check Box 1853" hidden="1">
              <a:extLst>
                <a:ext uri="{63B3BB69-23CF-44E3-9099-C40C66FF867C}">
                  <a14:compatExt spid="_x0000_s7997"/>
                </a:ext>
                <a:ext uri="{FF2B5EF4-FFF2-40B4-BE49-F238E27FC236}">
                  <a16:creationId xmlns:a16="http://schemas.microsoft.com/office/drawing/2014/main" id="{00000000-0008-0000-0300-00003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3</xdr:col>
          <xdr:colOff>266700</xdr:colOff>
          <xdr:row>24</xdr:row>
          <xdr:rowOff>0</xdr:rowOff>
        </xdr:to>
        <xdr:sp macro="" textlink="">
          <xdr:nvSpPr>
            <xdr:cNvPr id="7998" name="Check Box 1854" hidden="1">
              <a:extLst>
                <a:ext uri="{63B3BB69-23CF-44E3-9099-C40C66FF867C}">
                  <a14:compatExt spid="_x0000_s7998"/>
                </a:ext>
                <a:ext uri="{FF2B5EF4-FFF2-40B4-BE49-F238E27FC236}">
                  <a16:creationId xmlns:a16="http://schemas.microsoft.com/office/drawing/2014/main" id="{00000000-0008-0000-03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3</xdr:col>
          <xdr:colOff>266700</xdr:colOff>
          <xdr:row>24</xdr:row>
          <xdr:rowOff>0</xdr:rowOff>
        </xdr:to>
        <xdr:sp macro="" textlink="">
          <xdr:nvSpPr>
            <xdr:cNvPr id="7999" name="Check Box 1855" hidden="1">
              <a:extLst>
                <a:ext uri="{63B3BB69-23CF-44E3-9099-C40C66FF867C}">
                  <a14:compatExt spid="_x0000_s7999"/>
                </a:ext>
                <a:ext uri="{FF2B5EF4-FFF2-40B4-BE49-F238E27FC236}">
                  <a16:creationId xmlns:a16="http://schemas.microsoft.com/office/drawing/2014/main" id="{00000000-0008-0000-0300-00003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0</xdr:rowOff>
        </xdr:from>
        <xdr:to>
          <xdr:col>4</xdr:col>
          <xdr:colOff>266700</xdr:colOff>
          <xdr:row>24</xdr:row>
          <xdr:rowOff>0</xdr:rowOff>
        </xdr:to>
        <xdr:sp macro="" textlink="">
          <xdr:nvSpPr>
            <xdr:cNvPr id="8000" name="Check Box 1856" hidden="1">
              <a:extLst>
                <a:ext uri="{63B3BB69-23CF-44E3-9099-C40C66FF867C}">
                  <a14:compatExt spid="_x0000_s8000"/>
                </a:ext>
                <a:ext uri="{FF2B5EF4-FFF2-40B4-BE49-F238E27FC236}">
                  <a16:creationId xmlns:a16="http://schemas.microsoft.com/office/drawing/2014/main" id="{00000000-0008-0000-0300-00004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0</xdr:rowOff>
        </xdr:from>
        <xdr:to>
          <xdr:col>4</xdr:col>
          <xdr:colOff>266700</xdr:colOff>
          <xdr:row>24</xdr:row>
          <xdr:rowOff>0</xdr:rowOff>
        </xdr:to>
        <xdr:sp macro="" textlink="">
          <xdr:nvSpPr>
            <xdr:cNvPr id="8001" name="Check Box 1857" hidden="1">
              <a:extLst>
                <a:ext uri="{63B3BB69-23CF-44E3-9099-C40C66FF867C}">
                  <a14:compatExt spid="_x0000_s8001"/>
                </a:ext>
                <a:ext uri="{FF2B5EF4-FFF2-40B4-BE49-F238E27FC236}">
                  <a16:creationId xmlns:a16="http://schemas.microsoft.com/office/drawing/2014/main" id="{00000000-0008-0000-0300-00004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5</xdr:col>
          <xdr:colOff>266700</xdr:colOff>
          <xdr:row>24</xdr:row>
          <xdr:rowOff>0</xdr:rowOff>
        </xdr:to>
        <xdr:sp macro="" textlink="">
          <xdr:nvSpPr>
            <xdr:cNvPr id="8002" name="Check Box 1858" hidden="1">
              <a:extLst>
                <a:ext uri="{63B3BB69-23CF-44E3-9099-C40C66FF867C}">
                  <a14:compatExt spid="_x0000_s8002"/>
                </a:ext>
                <a:ext uri="{FF2B5EF4-FFF2-40B4-BE49-F238E27FC236}">
                  <a16:creationId xmlns:a16="http://schemas.microsoft.com/office/drawing/2014/main" id="{00000000-0008-0000-0300-00004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5</xdr:col>
          <xdr:colOff>266700</xdr:colOff>
          <xdr:row>24</xdr:row>
          <xdr:rowOff>0</xdr:rowOff>
        </xdr:to>
        <xdr:sp macro="" textlink="">
          <xdr:nvSpPr>
            <xdr:cNvPr id="8003" name="Check Box 1859" hidden="1">
              <a:extLst>
                <a:ext uri="{63B3BB69-23CF-44E3-9099-C40C66FF867C}">
                  <a14:compatExt spid="_x0000_s8003"/>
                </a:ext>
                <a:ext uri="{FF2B5EF4-FFF2-40B4-BE49-F238E27FC236}">
                  <a16:creationId xmlns:a16="http://schemas.microsoft.com/office/drawing/2014/main" id="{00000000-0008-0000-0300-00004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6</xdr:col>
          <xdr:colOff>266700</xdr:colOff>
          <xdr:row>24</xdr:row>
          <xdr:rowOff>0</xdr:rowOff>
        </xdr:to>
        <xdr:sp macro="" textlink="">
          <xdr:nvSpPr>
            <xdr:cNvPr id="8004" name="Check Box 1860" hidden="1">
              <a:extLst>
                <a:ext uri="{63B3BB69-23CF-44E3-9099-C40C66FF867C}">
                  <a14:compatExt spid="_x0000_s8004"/>
                </a:ext>
                <a:ext uri="{FF2B5EF4-FFF2-40B4-BE49-F238E27FC236}">
                  <a16:creationId xmlns:a16="http://schemas.microsoft.com/office/drawing/2014/main" id="{00000000-0008-0000-0300-00004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6</xdr:col>
          <xdr:colOff>266700</xdr:colOff>
          <xdr:row>24</xdr:row>
          <xdr:rowOff>0</xdr:rowOff>
        </xdr:to>
        <xdr:sp macro="" textlink="">
          <xdr:nvSpPr>
            <xdr:cNvPr id="8005" name="Check Box 1861" hidden="1">
              <a:extLst>
                <a:ext uri="{63B3BB69-23CF-44E3-9099-C40C66FF867C}">
                  <a14:compatExt spid="_x0000_s8005"/>
                </a:ext>
                <a:ext uri="{FF2B5EF4-FFF2-40B4-BE49-F238E27FC236}">
                  <a16:creationId xmlns:a16="http://schemas.microsoft.com/office/drawing/2014/main" id="{00000000-0008-0000-0300-00004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0</xdr:rowOff>
        </xdr:from>
        <xdr:to>
          <xdr:col>7</xdr:col>
          <xdr:colOff>266700</xdr:colOff>
          <xdr:row>24</xdr:row>
          <xdr:rowOff>0</xdr:rowOff>
        </xdr:to>
        <xdr:sp macro="" textlink="">
          <xdr:nvSpPr>
            <xdr:cNvPr id="8006" name="Check Box 1862" hidden="1">
              <a:extLst>
                <a:ext uri="{63B3BB69-23CF-44E3-9099-C40C66FF867C}">
                  <a14:compatExt spid="_x0000_s8006"/>
                </a:ext>
                <a:ext uri="{FF2B5EF4-FFF2-40B4-BE49-F238E27FC236}">
                  <a16:creationId xmlns:a16="http://schemas.microsoft.com/office/drawing/2014/main" id="{00000000-0008-0000-0300-00004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0</xdr:rowOff>
        </xdr:from>
        <xdr:to>
          <xdr:col>7</xdr:col>
          <xdr:colOff>266700</xdr:colOff>
          <xdr:row>24</xdr:row>
          <xdr:rowOff>0</xdr:rowOff>
        </xdr:to>
        <xdr:sp macro="" textlink="">
          <xdr:nvSpPr>
            <xdr:cNvPr id="8007" name="Check Box 1863" hidden="1">
              <a:extLst>
                <a:ext uri="{63B3BB69-23CF-44E3-9099-C40C66FF867C}">
                  <a14:compatExt spid="_x0000_s8007"/>
                </a:ext>
                <a:ext uri="{FF2B5EF4-FFF2-40B4-BE49-F238E27FC236}">
                  <a16:creationId xmlns:a16="http://schemas.microsoft.com/office/drawing/2014/main" id="{00000000-0008-0000-0300-00004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0</xdr:rowOff>
        </xdr:from>
        <xdr:to>
          <xdr:col>8</xdr:col>
          <xdr:colOff>266700</xdr:colOff>
          <xdr:row>24</xdr:row>
          <xdr:rowOff>0</xdr:rowOff>
        </xdr:to>
        <xdr:sp macro="" textlink="">
          <xdr:nvSpPr>
            <xdr:cNvPr id="8008" name="Check Box 1864" hidden="1">
              <a:extLst>
                <a:ext uri="{63B3BB69-23CF-44E3-9099-C40C66FF867C}">
                  <a14:compatExt spid="_x0000_s8008"/>
                </a:ext>
                <a:ext uri="{FF2B5EF4-FFF2-40B4-BE49-F238E27FC236}">
                  <a16:creationId xmlns:a16="http://schemas.microsoft.com/office/drawing/2014/main" id="{00000000-0008-0000-0300-00004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0</xdr:rowOff>
        </xdr:from>
        <xdr:to>
          <xdr:col>8</xdr:col>
          <xdr:colOff>266700</xdr:colOff>
          <xdr:row>24</xdr:row>
          <xdr:rowOff>0</xdr:rowOff>
        </xdr:to>
        <xdr:sp macro="" textlink="">
          <xdr:nvSpPr>
            <xdr:cNvPr id="8009" name="Check Box 1865" hidden="1">
              <a:extLst>
                <a:ext uri="{63B3BB69-23CF-44E3-9099-C40C66FF867C}">
                  <a14:compatExt spid="_x0000_s8009"/>
                </a:ext>
                <a:ext uri="{FF2B5EF4-FFF2-40B4-BE49-F238E27FC236}">
                  <a16:creationId xmlns:a16="http://schemas.microsoft.com/office/drawing/2014/main" id="{00000000-0008-0000-0300-00004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0</xdr:rowOff>
        </xdr:from>
        <xdr:to>
          <xdr:col>9</xdr:col>
          <xdr:colOff>266700</xdr:colOff>
          <xdr:row>24</xdr:row>
          <xdr:rowOff>0</xdr:rowOff>
        </xdr:to>
        <xdr:sp macro="" textlink="">
          <xdr:nvSpPr>
            <xdr:cNvPr id="8010" name="Check Box 1866" hidden="1">
              <a:extLst>
                <a:ext uri="{63B3BB69-23CF-44E3-9099-C40C66FF867C}">
                  <a14:compatExt spid="_x0000_s8010"/>
                </a:ext>
                <a:ext uri="{FF2B5EF4-FFF2-40B4-BE49-F238E27FC236}">
                  <a16:creationId xmlns:a16="http://schemas.microsoft.com/office/drawing/2014/main" id="{00000000-0008-0000-0300-00004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0</xdr:rowOff>
        </xdr:from>
        <xdr:to>
          <xdr:col>9</xdr:col>
          <xdr:colOff>266700</xdr:colOff>
          <xdr:row>24</xdr:row>
          <xdr:rowOff>0</xdr:rowOff>
        </xdr:to>
        <xdr:sp macro="" textlink="">
          <xdr:nvSpPr>
            <xdr:cNvPr id="8011" name="Check Box 1867" hidden="1">
              <a:extLst>
                <a:ext uri="{63B3BB69-23CF-44E3-9099-C40C66FF867C}">
                  <a14:compatExt spid="_x0000_s8011"/>
                </a:ext>
                <a:ext uri="{FF2B5EF4-FFF2-40B4-BE49-F238E27FC236}">
                  <a16:creationId xmlns:a16="http://schemas.microsoft.com/office/drawing/2014/main" id="{00000000-0008-0000-0300-00004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0</xdr:rowOff>
        </xdr:from>
        <xdr:to>
          <xdr:col>10</xdr:col>
          <xdr:colOff>266700</xdr:colOff>
          <xdr:row>24</xdr:row>
          <xdr:rowOff>0</xdr:rowOff>
        </xdr:to>
        <xdr:sp macro="" textlink="">
          <xdr:nvSpPr>
            <xdr:cNvPr id="8012" name="Check Box 1868" hidden="1">
              <a:extLst>
                <a:ext uri="{63B3BB69-23CF-44E3-9099-C40C66FF867C}">
                  <a14:compatExt spid="_x0000_s8012"/>
                </a:ext>
                <a:ext uri="{FF2B5EF4-FFF2-40B4-BE49-F238E27FC236}">
                  <a16:creationId xmlns:a16="http://schemas.microsoft.com/office/drawing/2014/main" id="{00000000-0008-0000-0300-00004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0</xdr:rowOff>
        </xdr:from>
        <xdr:to>
          <xdr:col>10</xdr:col>
          <xdr:colOff>266700</xdr:colOff>
          <xdr:row>24</xdr:row>
          <xdr:rowOff>0</xdr:rowOff>
        </xdr:to>
        <xdr:sp macro="" textlink="">
          <xdr:nvSpPr>
            <xdr:cNvPr id="8013" name="Check Box 1869" hidden="1">
              <a:extLst>
                <a:ext uri="{63B3BB69-23CF-44E3-9099-C40C66FF867C}">
                  <a14:compatExt spid="_x0000_s8013"/>
                </a:ext>
                <a:ext uri="{FF2B5EF4-FFF2-40B4-BE49-F238E27FC236}">
                  <a16:creationId xmlns:a16="http://schemas.microsoft.com/office/drawing/2014/main" id="{00000000-0008-0000-0300-00004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0</xdr:rowOff>
        </xdr:from>
        <xdr:to>
          <xdr:col>11</xdr:col>
          <xdr:colOff>266700</xdr:colOff>
          <xdr:row>24</xdr:row>
          <xdr:rowOff>0</xdr:rowOff>
        </xdr:to>
        <xdr:sp macro="" textlink="">
          <xdr:nvSpPr>
            <xdr:cNvPr id="8014" name="Check Box 1870" hidden="1">
              <a:extLst>
                <a:ext uri="{63B3BB69-23CF-44E3-9099-C40C66FF867C}">
                  <a14:compatExt spid="_x0000_s8014"/>
                </a:ext>
                <a:ext uri="{FF2B5EF4-FFF2-40B4-BE49-F238E27FC236}">
                  <a16:creationId xmlns:a16="http://schemas.microsoft.com/office/drawing/2014/main" id="{00000000-0008-0000-0300-00004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0</xdr:rowOff>
        </xdr:from>
        <xdr:to>
          <xdr:col>11</xdr:col>
          <xdr:colOff>266700</xdr:colOff>
          <xdr:row>24</xdr:row>
          <xdr:rowOff>0</xdr:rowOff>
        </xdr:to>
        <xdr:sp macro="" textlink="">
          <xdr:nvSpPr>
            <xdr:cNvPr id="8015" name="Check Box 1871" hidden="1">
              <a:extLst>
                <a:ext uri="{63B3BB69-23CF-44E3-9099-C40C66FF867C}">
                  <a14:compatExt spid="_x0000_s8015"/>
                </a:ext>
                <a:ext uri="{FF2B5EF4-FFF2-40B4-BE49-F238E27FC236}">
                  <a16:creationId xmlns:a16="http://schemas.microsoft.com/office/drawing/2014/main" id="{00000000-0008-0000-0300-00004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0</xdr:rowOff>
        </xdr:from>
        <xdr:to>
          <xdr:col>12</xdr:col>
          <xdr:colOff>266700</xdr:colOff>
          <xdr:row>24</xdr:row>
          <xdr:rowOff>0</xdr:rowOff>
        </xdr:to>
        <xdr:sp macro="" textlink="">
          <xdr:nvSpPr>
            <xdr:cNvPr id="8016" name="Check Box 1872" hidden="1">
              <a:extLst>
                <a:ext uri="{63B3BB69-23CF-44E3-9099-C40C66FF867C}">
                  <a14:compatExt spid="_x0000_s8016"/>
                </a:ext>
                <a:ext uri="{FF2B5EF4-FFF2-40B4-BE49-F238E27FC236}">
                  <a16:creationId xmlns:a16="http://schemas.microsoft.com/office/drawing/2014/main" id="{00000000-0008-0000-03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0</xdr:rowOff>
        </xdr:from>
        <xdr:to>
          <xdr:col>12</xdr:col>
          <xdr:colOff>266700</xdr:colOff>
          <xdr:row>24</xdr:row>
          <xdr:rowOff>0</xdr:rowOff>
        </xdr:to>
        <xdr:sp macro="" textlink="">
          <xdr:nvSpPr>
            <xdr:cNvPr id="8017" name="Check Box 1873" hidden="1">
              <a:extLst>
                <a:ext uri="{63B3BB69-23CF-44E3-9099-C40C66FF867C}">
                  <a14:compatExt spid="_x0000_s8017"/>
                </a:ext>
                <a:ext uri="{FF2B5EF4-FFF2-40B4-BE49-F238E27FC236}">
                  <a16:creationId xmlns:a16="http://schemas.microsoft.com/office/drawing/2014/main" id="{00000000-0008-0000-03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184150</xdr:rowOff>
        </xdr:from>
        <xdr:to>
          <xdr:col>2</xdr:col>
          <xdr:colOff>266700</xdr:colOff>
          <xdr:row>25</xdr:row>
          <xdr:rowOff>0</xdr:rowOff>
        </xdr:to>
        <xdr:sp macro="" textlink="">
          <xdr:nvSpPr>
            <xdr:cNvPr id="8018" name="Check Box 1874" hidden="1">
              <a:extLst>
                <a:ext uri="{63B3BB69-23CF-44E3-9099-C40C66FF867C}">
                  <a14:compatExt spid="_x0000_s8018"/>
                </a:ext>
                <a:ext uri="{FF2B5EF4-FFF2-40B4-BE49-F238E27FC236}">
                  <a16:creationId xmlns:a16="http://schemas.microsoft.com/office/drawing/2014/main" id="{00000000-0008-0000-0300-00005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184150</xdr:rowOff>
        </xdr:from>
        <xdr:to>
          <xdr:col>3</xdr:col>
          <xdr:colOff>266700</xdr:colOff>
          <xdr:row>25</xdr:row>
          <xdr:rowOff>0</xdr:rowOff>
        </xdr:to>
        <xdr:sp macro="" textlink="">
          <xdr:nvSpPr>
            <xdr:cNvPr id="8019" name="Check Box 1875" hidden="1">
              <a:extLst>
                <a:ext uri="{63B3BB69-23CF-44E3-9099-C40C66FF867C}">
                  <a14:compatExt spid="_x0000_s8019"/>
                </a:ext>
                <a:ext uri="{FF2B5EF4-FFF2-40B4-BE49-F238E27FC236}">
                  <a16:creationId xmlns:a16="http://schemas.microsoft.com/office/drawing/2014/main" id="{00000000-0008-0000-0300-00005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184150</xdr:rowOff>
        </xdr:from>
        <xdr:to>
          <xdr:col>3</xdr:col>
          <xdr:colOff>266700</xdr:colOff>
          <xdr:row>25</xdr:row>
          <xdr:rowOff>0</xdr:rowOff>
        </xdr:to>
        <xdr:sp macro="" textlink="">
          <xdr:nvSpPr>
            <xdr:cNvPr id="8020" name="Check Box 1876" hidden="1">
              <a:extLst>
                <a:ext uri="{63B3BB69-23CF-44E3-9099-C40C66FF867C}">
                  <a14:compatExt spid="_x0000_s8020"/>
                </a:ext>
                <a:ext uri="{FF2B5EF4-FFF2-40B4-BE49-F238E27FC236}">
                  <a16:creationId xmlns:a16="http://schemas.microsoft.com/office/drawing/2014/main" id="{00000000-0008-0000-0300-00005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184150</xdr:rowOff>
        </xdr:from>
        <xdr:to>
          <xdr:col>4</xdr:col>
          <xdr:colOff>266700</xdr:colOff>
          <xdr:row>25</xdr:row>
          <xdr:rowOff>0</xdr:rowOff>
        </xdr:to>
        <xdr:sp macro="" textlink="">
          <xdr:nvSpPr>
            <xdr:cNvPr id="8021" name="Check Box 1877" hidden="1">
              <a:extLst>
                <a:ext uri="{63B3BB69-23CF-44E3-9099-C40C66FF867C}">
                  <a14:compatExt spid="_x0000_s8021"/>
                </a:ext>
                <a:ext uri="{FF2B5EF4-FFF2-40B4-BE49-F238E27FC236}">
                  <a16:creationId xmlns:a16="http://schemas.microsoft.com/office/drawing/2014/main" id="{00000000-0008-0000-0300-00005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184150</xdr:rowOff>
        </xdr:from>
        <xdr:to>
          <xdr:col>4</xdr:col>
          <xdr:colOff>266700</xdr:colOff>
          <xdr:row>25</xdr:row>
          <xdr:rowOff>0</xdr:rowOff>
        </xdr:to>
        <xdr:sp macro="" textlink="">
          <xdr:nvSpPr>
            <xdr:cNvPr id="8022" name="Check Box 1878" hidden="1">
              <a:extLst>
                <a:ext uri="{63B3BB69-23CF-44E3-9099-C40C66FF867C}">
                  <a14:compatExt spid="_x0000_s8022"/>
                </a:ext>
                <a:ext uri="{FF2B5EF4-FFF2-40B4-BE49-F238E27FC236}">
                  <a16:creationId xmlns:a16="http://schemas.microsoft.com/office/drawing/2014/main" id="{00000000-0008-0000-0300-00005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184150</xdr:rowOff>
        </xdr:from>
        <xdr:to>
          <xdr:col>5</xdr:col>
          <xdr:colOff>266700</xdr:colOff>
          <xdr:row>25</xdr:row>
          <xdr:rowOff>0</xdr:rowOff>
        </xdr:to>
        <xdr:sp macro="" textlink="">
          <xdr:nvSpPr>
            <xdr:cNvPr id="8023" name="Check Box 1879" hidden="1">
              <a:extLst>
                <a:ext uri="{63B3BB69-23CF-44E3-9099-C40C66FF867C}">
                  <a14:compatExt spid="_x0000_s8023"/>
                </a:ext>
                <a:ext uri="{FF2B5EF4-FFF2-40B4-BE49-F238E27FC236}">
                  <a16:creationId xmlns:a16="http://schemas.microsoft.com/office/drawing/2014/main" id="{00000000-0008-0000-0300-00005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184150</xdr:rowOff>
        </xdr:from>
        <xdr:to>
          <xdr:col>5</xdr:col>
          <xdr:colOff>266700</xdr:colOff>
          <xdr:row>25</xdr:row>
          <xdr:rowOff>0</xdr:rowOff>
        </xdr:to>
        <xdr:sp macro="" textlink="">
          <xdr:nvSpPr>
            <xdr:cNvPr id="8024" name="Check Box 1880" hidden="1">
              <a:extLst>
                <a:ext uri="{63B3BB69-23CF-44E3-9099-C40C66FF867C}">
                  <a14:compatExt spid="_x0000_s8024"/>
                </a:ext>
                <a:ext uri="{FF2B5EF4-FFF2-40B4-BE49-F238E27FC236}">
                  <a16:creationId xmlns:a16="http://schemas.microsoft.com/office/drawing/2014/main" id="{00000000-0008-0000-0300-00005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184150</xdr:rowOff>
        </xdr:from>
        <xdr:to>
          <xdr:col>6</xdr:col>
          <xdr:colOff>266700</xdr:colOff>
          <xdr:row>25</xdr:row>
          <xdr:rowOff>0</xdr:rowOff>
        </xdr:to>
        <xdr:sp macro="" textlink="">
          <xdr:nvSpPr>
            <xdr:cNvPr id="8025" name="Check Box 1881" hidden="1">
              <a:extLst>
                <a:ext uri="{63B3BB69-23CF-44E3-9099-C40C66FF867C}">
                  <a14:compatExt spid="_x0000_s8025"/>
                </a:ext>
                <a:ext uri="{FF2B5EF4-FFF2-40B4-BE49-F238E27FC236}">
                  <a16:creationId xmlns:a16="http://schemas.microsoft.com/office/drawing/2014/main" id="{00000000-0008-0000-0300-00005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184150</xdr:rowOff>
        </xdr:from>
        <xdr:to>
          <xdr:col>6</xdr:col>
          <xdr:colOff>266700</xdr:colOff>
          <xdr:row>25</xdr:row>
          <xdr:rowOff>0</xdr:rowOff>
        </xdr:to>
        <xdr:sp macro="" textlink="">
          <xdr:nvSpPr>
            <xdr:cNvPr id="8026" name="Check Box 1882" hidden="1">
              <a:extLst>
                <a:ext uri="{63B3BB69-23CF-44E3-9099-C40C66FF867C}">
                  <a14:compatExt spid="_x0000_s8026"/>
                </a:ext>
                <a:ext uri="{FF2B5EF4-FFF2-40B4-BE49-F238E27FC236}">
                  <a16:creationId xmlns:a16="http://schemas.microsoft.com/office/drawing/2014/main" id="{00000000-0008-0000-0300-00005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184150</xdr:rowOff>
        </xdr:from>
        <xdr:to>
          <xdr:col>7</xdr:col>
          <xdr:colOff>266700</xdr:colOff>
          <xdr:row>25</xdr:row>
          <xdr:rowOff>0</xdr:rowOff>
        </xdr:to>
        <xdr:sp macro="" textlink="">
          <xdr:nvSpPr>
            <xdr:cNvPr id="8027" name="Check Box 1883" hidden="1">
              <a:extLst>
                <a:ext uri="{63B3BB69-23CF-44E3-9099-C40C66FF867C}">
                  <a14:compatExt spid="_x0000_s8027"/>
                </a:ext>
                <a:ext uri="{FF2B5EF4-FFF2-40B4-BE49-F238E27FC236}">
                  <a16:creationId xmlns:a16="http://schemas.microsoft.com/office/drawing/2014/main" id="{00000000-0008-0000-0300-00005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184150</xdr:rowOff>
        </xdr:from>
        <xdr:to>
          <xdr:col>7</xdr:col>
          <xdr:colOff>266700</xdr:colOff>
          <xdr:row>25</xdr:row>
          <xdr:rowOff>0</xdr:rowOff>
        </xdr:to>
        <xdr:sp macro="" textlink="">
          <xdr:nvSpPr>
            <xdr:cNvPr id="8028" name="Check Box 1884" hidden="1">
              <a:extLst>
                <a:ext uri="{63B3BB69-23CF-44E3-9099-C40C66FF867C}">
                  <a14:compatExt spid="_x0000_s8028"/>
                </a:ext>
                <a:ext uri="{FF2B5EF4-FFF2-40B4-BE49-F238E27FC236}">
                  <a16:creationId xmlns:a16="http://schemas.microsoft.com/office/drawing/2014/main" id="{00000000-0008-0000-0300-00005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184150</xdr:rowOff>
        </xdr:from>
        <xdr:to>
          <xdr:col>8</xdr:col>
          <xdr:colOff>266700</xdr:colOff>
          <xdr:row>25</xdr:row>
          <xdr:rowOff>0</xdr:rowOff>
        </xdr:to>
        <xdr:sp macro="" textlink="">
          <xdr:nvSpPr>
            <xdr:cNvPr id="8029" name="Check Box 1885" hidden="1">
              <a:extLst>
                <a:ext uri="{63B3BB69-23CF-44E3-9099-C40C66FF867C}">
                  <a14:compatExt spid="_x0000_s8029"/>
                </a:ext>
                <a:ext uri="{FF2B5EF4-FFF2-40B4-BE49-F238E27FC236}">
                  <a16:creationId xmlns:a16="http://schemas.microsoft.com/office/drawing/2014/main" id="{00000000-0008-0000-0300-00005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184150</xdr:rowOff>
        </xdr:from>
        <xdr:to>
          <xdr:col>8</xdr:col>
          <xdr:colOff>266700</xdr:colOff>
          <xdr:row>25</xdr:row>
          <xdr:rowOff>0</xdr:rowOff>
        </xdr:to>
        <xdr:sp macro="" textlink="">
          <xdr:nvSpPr>
            <xdr:cNvPr id="8030" name="Check Box 1886" hidden="1">
              <a:extLst>
                <a:ext uri="{63B3BB69-23CF-44E3-9099-C40C66FF867C}">
                  <a14:compatExt spid="_x0000_s8030"/>
                </a:ext>
                <a:ext uri="{FF2B5EF4-FFF2-40B4-BE49-F238E27FC236}">
                  <a16:creationId xmlns:a16="http://schemas.microsoft.com/office/drawing/2014/main" id="{00000000-0008-0000-0300-00005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184150</xdr:rowOff>
        </xdr:from>
        <xdr:to>
          <xdr:col>9</xdr:col>
          <xdr:colOff>266700</xdr:colOff>
          <xdr:row>25</xdr:row>
          <xdr:rowOff>0</xdr:rowOff>
        </xdr:to>
        <xdr:sp macro="" textlink="">
          <xdr:nvSpPr>
            <xdr:cNvPr id="8031" name="Check Box 1887" hidden="1">
              <a:extLst>
                <a:ext uri="{63B3BB69-23CF-44E3-9099-C40C66FF867C}">
                  <a14:compatExt spid="_x0000_s8031"/>
                </a:ext>
                <a:ext uri="{FF2B5EF4-FFF2-40B4-BE49-F238E27FC236}">
                  <a16:creationId xmlns:a16="http://schemas.microsoft.com/office/drawing/2014/main" id="{00000000-0008-0000-0300-00005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184150</xdr:rowOff>
        </xdr:from>
        <xdr:to>
          <xdr:col>9</xdr:col>
          <xdr:colOff>266700</xdr:colOff>
          <xdr:row>25</xdr:row>
          <xdr:rowOff>0</xdr:rowOff>
        </xdr:to>
        <xdr:sp macro="" textlink="">
          <xdr:nvSpPr>
            <xdr:cNvPr id="8032" name="Check Box 1888" hidden="1">
              <a:extLst>
                <a:ext uri="{63B3BB69-23CF-44E3-9099-C40C66FF867C}">
                  <a14:compatExt spid="_x0000_s8032"/>
                </a:ext>
                <a:ext uri="{FF2B5EF4-FFF2-40B4-BE49-F238E27FC236}">
                  <a16:creationId xmlns:a16="http://schemas.microsoft.com/office/drawing/2014/main" id="{00000000-0008-0000-0300-00006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184150</xdr:rowOff>
        </xdr:from>
        <xdr:to>
          <xdr:col>10</xdr:col>
          <xdr:colOff>266700</xdr:colOff>
          <xdr:row>25</xdr:row>
          <xdr:rowOff>0</xdr:rowOff>
        </xdr:to>
        <xdr:sp macro="" textlink="">
          <xdr:nvSpPr>
            <xdr:cNvPr id="8033" name="Check Box 1889" hidden="1">
              <a:extLst>
                <a:ext uri="{63B3BB69-23CF-44E3-9099-C40C66FF867C}">
                  <a14:compatExt spid="_x0000_s8033"/>
                </a:ext>
                <a:ext uri="{FF2B5EF4-FFF2-40B4-BE49-F238E27FC236}">
                  <a16:creationId xmlns:a16="http://schemas.microsoft.com/office/drawing/2014/main" id="{00000000-0008-0000-0300-00006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184150</xdr:rowOff>
        </xdr:from>
        <xdr:to>
          <xdr:col>10</xdr:col>
          <xdr:colOff>266700</xdr:colOff>
          <xdr:row>25</xdr:row>
          <xdr:rowOff>0</xdr:rowOff>
        </xdr:to>
        <xdr:sp macro="" textlink="">
          <xdr:nvSpPr>
            <xdr:cNvPr id="8034" name="Check Box 1890" hidden="1">
              <a:extLst>
                <a:ext uri="{63B3BB69-23CF-44E3-9099-C40C66FF867C}">
                  <a14:compatExt spid="_x0000_s8034"/>
                </a:ext>
                <a:ext uri="{FF2B5EF4-FFF2-40B4-BE49-F238E27FC236}">
                  <a16:creationId xmlns:a16="http://schemas.microsoft.com/office/drawing/2014/main" id="{00000000-0008-0000-0300-00006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184150</xdr:rowOff>
        </xdr:from>
        <xdr:to>
          <xdr:col>11</xdr:col>
          <xdr:colOff>266700</xdr:colOff>
          <xdr:row>25</xdr:row>
          <xdr:rowOff>0</xdr:rowOff>
        </xdr:to>
        <xdr:sp macro="" textlink="">
          <xdr:nvSpPr>
            <xdr:cNvPr id="8035" name="Check Box 1891" hidden="1">
              <a:extLst>
                <a:ext uri="{63B3BB69-23CF-44E3-9099-C40C66FF867C}">
                  <a14:compatExt spid="_x0000_s8035"/>
                </a:ext>
                <a:ext uri="{FF2B5EF4-FFF2-40B4-BE49-F238E27FC236}">
                  <a16:creationId xmlns:a16="http://schemas.microsoft.com/office/drawing/2014/main" id="{00000000-0008-0000-0300-00006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184150</xdr:rowOff>
        </xdr:from>
        <xdr:to>
          <xdr:col>11</xdr:col>
          <xdr:colOff>266700</xdr:colOff>
          <xdr:row>25</xdr:row>
          <xdr:rowOff>0</xdr:rowOff>
        </xdr:to>
        <xdr:sp macro="" textlink="">
          <xdr:nvSpPr>
            <xdr:cNvPr id="8036" name="Check Box 1892" hidden="1">
              <a:extLst>
                <a:ext uri="{63B3BB69-23CF-44E3-9099-C40C66FF867C}">
                  <a14:compatExt spid="_x0000_s8036"/>
                </a:ext>
                <a:ext uri="{FF2B5EF4-FFF2-40B4-BE49-F238E27FC236}">
                  <a16:creationId xmlns:a16="http://schemas.microsoft.com/office/drawing/2014/main" id="{00000000-0008-0000-0300-00006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184150</xdr:rowOff>
        </xdr:from>
        <xdr:to>
          <xdr:col>12</xdr:col>
          <xdr:colOff>266700</xdr:colOff>
          <xdr:row>25</xdr:row>
          <xdr:rowOff>0</xdr:rowOff>
        </xdr:to>
        <xdr:sp macro="" textlink="">
          <xdr:nvSpPr>
            <xdr:cNvPr id="8037" name="Check Box 1893" hidden="1">
              <a:extLst>
                <a:ext uri="{63B3BB69-23CF-44E3-9099-C40C66FF867C}">
                  <a14:compatExt spid="_x0000_s8037"/>
                </a:ext>
                <a:ext uri="{FF2B5EF4-FFF2-40B4-BE49-F238E27FC236}">
                  <a16:creationId xmlns:a16="http://schemas.microsoft.com/office/drawing/2014/main" id="{00000000-0008-0000-0300-00006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184150</xdr:rowOff>
        </xdr:from>
        <xdr:to>
          <xdr:col>12</xdr:col>
          <xdr:colOff>266700</xdr:colOff>
          <xdr:row>25</xdr:row>
          <xdr:rowOff>0</xdr:rowOff>
        </xdr:to>
        <xdr:sp macro="" textlink="">
          <xdr:nvSpPr>
            <xdr:cNvPr id="8038" name="Check Box 1894" hidden="1">
              <a:extLst>
                <a:ext uri="{63B3BB69-23CF-44E3-9099-C40C66FF867C}">
                  <a14:compatExt spid="_x0000_s8038"/>
                </a:ext>
                <a:ext uri="{FF2B5EF4-FFF2-40B4-BE49-F238E27FC236}">
                  <a16:creationId xmlns:a16="http://schemas.microsoft.com/office/drawing/2014/main" id="{00000000-0008-0000-0300-00006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184150</xdr:rowOff>
        </xdr:from>
        <xdr:to>
          <xdr:col>2</xdr:col>
          <xdr:colOff>266700</xdr:colOff>
          <xdr:row>26</xdr:row>
          <xdr:rowOff>0</xdr:rowOff>
        </xdr:to>
        <xdr:sp macro="" textlink="">
          <xdr:nvSpPr>
            <xdr:cNvPr id="8040" name="Check Box 1896" hidden="1">
              <a:extLst>
                <a:ext uri="{63B3BB69-23CF-44E3-9099-C40C66FF867C}">
                  <a14:compatExt spid="_x0000_s8040"/>
                </a:ext>
                <a:ext uri="{FF2B5EF4-FFF2-40B4-BE49-F238E27FC236}">
                  <a16:creationId xmlns:a16="http://schemas.microsoft.com/office/drawing/2014/main" id="{00000000-0008-0000-0300-00006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184150</xdr:rowOff>
        </xdr:from>
        <xdr:to>
          <xdr:col>3</xdr:col>
          <xdr:colOff>266700</xdr:colOff>
          <xdr:row>26</xdr:row>
          <xdr:rowOff>0</xdr:rowOff>
        </xdr:to>
        <xdr:sp macro="" textlink="">
          <xdr:nvSpPr>
            <xdr:cNvPr id="8041" name="Check Box 1897" hidden="1">
              <a:extLst>
                <a:ext uri="{63B3BB69-23CF-44E3-9099-C40C66FF867C}">
                  <a14:compatExt spid="_x0000_s8041"/>
                </a:ext>
                <a:ext uri="{FF2B5EF4-FFF2-40B4-BE49-F238E27FC236}">
                  <a16:creationId xmlns:a16="http://schemas.microsoft.com/office/drawing/2014/main" id="{00000000-0008-0000-0300-00006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184150</xdr:rowOff>
        </xdr:from>
        <xdr:to>
          <xdr:col>3</xdr:col>
          <xdr:colOff>266700</xdr:colOff>
          <xdr:row>26</xdr:row>
          <xdr:rowOff>0</xdr:rowOff>
        </xdr:to>
        <xdr:sp macro="" textlink="">
          <xdr:nvSpPr>
            <xdr:cNvPr id="8042" name="Check Box 1898" hidden="1">
              <a:extLst>
                <a:ext uri="{63B3BB69-23CF-44E3-9099-C40C66FF867C}">
                  <a14:compatExt spid="_x0000_s8042"/>
                </a:ext>
                <a:ext uri="{FF2B5EF4-FFF2-40B4-BE49-F238E27FC236}">
                  <a16:creationId xmlns:a16="http://schemas.microsoft.com/office/drawing/2014/main" id="{00000000-0008-0000-0300-00006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184150</xdr:rowOff>
        </xdr:from>
        <xdr:to>
          <xdr:col>4</xdr:col>
          <xdr:colOff>266700</xdr:colOff>
          <xdr:row>26</xdr:row>
          <xdr:rowOff>0</xdr:rowOff>
        </xdr:to>
        <xdr:sp macro="" textlink="">
          <xdr:nvSpPr>
            <xdr:cNvPr id="8043" name="Check Box 1899" hidden="1">
              <a:extLst>
                <a:ext uri="{63B3BB69-23CF-44E3-9099-C40C66FF867C}">
                  <a14:compatExt spid="_x0000_s8043"/>
                </a:ext>
                <a:ext uri="{FF2B5EF4-FFF2-40B4-BE49-F238E27FC236}">
                  <a16:creationId xmlns:a16="http://schemas.microsoft.com/office/drawing/2014/main" id="{00000000-0008-0000-0300-00006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184150</xdr:rowOff>
        </xdr:from>
        <xdr:to>
          <xdr:col>4</xdr:col>
          <xdr:colOff>266700</xdr:colOff>
          <xdr:row>26</xdr:row>
          <xdr:rowOff>0</xdr:rowOff>
        </xdr:to>
        <xdr:sp macro="" textlink="">
          <xdr:nvSpPr>
            <xdr:cNvPr id="8044" name="Check Box 1900" hidden="1">
              <a:extLst>
                <a:ext uri="{63B3BB69-23CF-44E3-9099-C40C66FF867C}">
                  <a14:compatExt spid="_x0000_s8044"/>
                </a:ext>
                <a:ext uri="{FF2B5EF4-FFF2-40B4-BE49-F238E27FC236}">
                  <a16:creationId xmlns:a16="http://schemas.microsoft.com/office/drawing/2014/main" id="{00000000-0008-0000-0300-00006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184150</xdr:rowOff>
        </xdr:from>
        <xdr:to>
          <xdr:col>5</xdr:col>
          <xdr:colOff>266700</xdr:colOff>
          <xdr:row>26</xdr:row>
          <xdr:rowOff>0</xdr:rowOff>
        </xdr:to>
        <xdr:sp macro="" textlink="">
          <xdr:nvSpPr>
            <xdr:cNvPr id="8045" name="Check Box 1901" hidden="1">
              <a:extLst>
                <a:ext uri="{63B3BB69-23CF-44E3-9099-C40C66FF867C}">
                  <a14:compatExt spid="_x0000_s8045"/>
                </a:ext>
                <a:ext uri="{FF2B5EF4-FFF2-40B4-BE49-F238E27FC236}">
                  <a16:creationId xmlns:a16="http://schemas.microsoft.com/office/drawing/2014/main" id="{00000000-0008-0000-0300-00006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184150</xdr:rowOff>
        </xdr:from>
        <xdr:to>
          <xdr:col>5</xdr:col>
          <xdr:colOff>266700</xdr:colOff>
          <xdr:row>26</xdr:row>
          <xdr:rowOff>0</xdr:rowOff>
        </xdr:to>
        <xdr:sp macro="" textlink="">
          <xdr:nvSpPr>
            <xdr:cNvPr id="8046" name="Check Box 1902" hidden="1">
              <a:extLst>
                <a:ext uri="{63B3BB69-23CF-44E3-9099-C40C66FF867C}">
                  <a14:compatExt spid="_x0000_s8046"/>
                </a:ext>
                <a:ext uri="{FF2B5EF4-FFF2-40B4-BE49-F238E27FC236}">
                  <a16:creationId xmlns:a16="http://schemas.microsoft.com/office/drawing/2014/main" id="{00000000-0008-0000-0300-00006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184150</xdr:rowOff>
        </xdr:from>
        <xdr:to>
          <xdr:col>6</xdr:col>
          <xdr:colOff>266700</xdr:colOff>
          <xdr:row>26</xdr:row>
          <xdr:rowOff>0</xdr:rowOff>
        </xdr:to>
        <xdr:sp macro="" textlink="">
          <xdr:nvSpPr>
            <xdr:cNvPr id="8047" name="Check Box 1903" hidden="1">
              <a:extLst>
                <a:ext uri="{63B3BB69-23CF-44E3-9099-C40C66FF867C}">
                  <a14:compatExt spid="_x0000_s8047"/>
                </a:ext>
                <a:ext uri="{FF2B5EF4-FFF2-40B4-BE49-F238E27FC236}">
                  <a16:creationId xmlns:a16="http://schemas.microsoft.com/office/drawing/2014/main" id="{00000000-0008-0000-03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184150</xdr:rowOff>
        </xdr:from>
        <xdr:to>
          <xdr:col>6</xdr:col>
          <xdr:colOff>266700</xdr:colOff>
          <xdr:row>26</xdr:row>
          <xdr:rowOff>0</xdr:rowOff>
        </xdr:to>
        <xdr:sp macro="" textlink="">
          <xdr:nvSpPr>
            <xdr:cNvPr id="8048" name="Check Box 1904" hidden="1">
              <a:extLst>
                <a:ext uri="{63B3BB69-23CF-44E3-9099-C40C66FF867C}">
                  <a14:compatExt spid="_x0000_s8048"/>
                </a:ext>
                <a:ext uri="{FF2B5EF4-FFF2-40B4-BE49-F238E27FC236}">
                  <a16:creationId xmlns:a16="http://schemas.microsoft.com/office/drawing/2014/main" id="{00000000-0008-0000-03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184150</xdr:rowOff>
        </xdr:from>
        <xdr:to>
          <xdr:col>7</xdr:col>
          <xdr:colOff>266700</xdr:colOff>
          <xdr:row>26</xdr:row>
          <xdr:rowOff>0</xdr:rowOff>
        </xdr:to>
        <xdr:sp macro="" textlink="">
          <xdr:nvSpPr>
            <xdr:cNvPr id="8049" name="Check Box 1905" hidden="1">
              <a:extLst>
                <a:ext uri="{63B3BB69-23CF-44E3-9099-C40C66FF867C}">
                  <a14:compatExt spid="_x0000_s8049"/>
                </a:ext>
                <a:ext uri="{FF2B5EF4-FFF2-40B4-BE49-F238E27FC236}">
                  <a16:creationId xmlns:a16="http://schemas.microsoft.com/office/drawing/2014/main" id="{00000000-0008-0000-0300-00007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184150</xdr:rowOff>
        </xdr:from>
        <xdr:to>
          <xdr:col>7</xdr:col>
          <xdr:colOff>266700</xdr:colOff>
          <xdr:row>26</xdr:row>
          <xdr:rowOff>0</xdr:rowOff>
        </xdr:to>
        <xdr:sp macro="" textlink="">
          <xdr:nvSpPr>
            <xdr:cNvPr id="8050" name="Check Box 1906" hidden="1">
              <a:extLst>
                <a:ext uri="{63B3BB69-23CF-44E3-9099-C40C66FF867C}">
                  <a14:compatExt spid="_x0000_s8050"/>
                </a:ext>
                <a:ext uri="{FF2B5EF4-FFF2-40B4-BE49-F238E27FC236}">
                  <a16:creationId xmlns:a16="http://schemas.microsoft.com/office/drawing/2014/main" id="{00000000-0008-0000-0300-00007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184150</xdr:rowOff>
        </xdr:from>
        <xdr:to>
          <xdr:col>8</xdr:col>
          <xdr:colOff>266700</xdr:colOff>
          <xdr:row>26</xdr:row>
          <xdr:rowOff>0</xdr:rowOff>
        </xdr:to>
        <xdr:sp macro="" textlink="">
          <xdr:nvSpPr>
            <xdr:cNvPr id="8051" name="Check Box 1907" hidden="1">
              <a:extLst>
                <a:ext uri="{63B3BB69-23CF-44E3-9099-C40C66FF867C}">
                  <a14:compatExt spid="_x0000_s8051"/>
                </a:ext>
                <a:ext uri="{FF2B5EF4-FFF2-40B4-BE49-F238E27FC236}">
                  <a16:creationId xmlns:a16="http://schemas.microsoft.com/office/drawing/2014/main" id="{00000000-0008-0000-0300-00007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184150</xdr:rowOff>
        </xdr:from>
        <xdr:to>
          <xdr:col>8</xdr:col>
          <xdr:colOff>266700</xdr:colOff>
          <xdr:row>26</xdr:row>
          <xdr:rowOff>0</xdr:rowOff>
        </xdr:to>
        <xdr:sp macro="" textlink="">
          <xdr:nvSpPr>
            <xdr:cNvPr id="8052" name="Check Box 1908" hidden="1">
              <a:extLst>
                <a:ext uri="{63B3BB69-23CF-44E3-9099-C40C66FF867C}">
                  <a14:compatExt spid="_x0000_s8052"/>
                </a:ext>
                <a:ext uri="{FF2B5EF4-FFF2-40B4-BE49-F238E27FC236}">
                  <a16:creationId xmlns:a16="http://schemas.microsoft.com/office/drawing/2014/main" id="{00000000-0008-0000-0300-00007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184150</xdr:rowOff>
        </xdr:from>
        <xdr:to>
          <xdr:col>9</xdr:col>
          <xdr:colOff>266700</xdr:colOff>
          <xdr:row>26</xdr:row>
          <xdr:rowOff>0</xdr:rowOff>
        </xdr:to>
        <xdr:sp macro="" textlink="">
          <xdr:nvSpPr>
            <xdr:cNvPr id="8053" name="Check Box 1909" hidden="1">
              <a:extLst>
                <a:ext uri="{63B3BB69-23CF-44E3-9099-C40C66FF867C}">
                  <a14:compatExt spid="_x0000_s8053"/>
                </a:ext>
                <a:ext uri="{FF2B5EF4-FFF2-40B4-BE49-F238E27FC236}">
                  <a16:creationId xmlns:a16="http://schemas.microsoft.com/office/drawing/2014/main" id="{00000000-0008-0000-0300-00007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184150</xdr:rowOff>
        </xdr:from>
        <xdr:to>
          <xdr:col>9</xdr:col>
          <xdr:colOff>266700</xdr:colOff>
          <xdr:row>26</xdr:row>
          <xdr:rowOff>0</xdr:rowOff>
        </xdr:to>
        <xdr:sp macro="" textlink="">
          <xdr:nvSpPr>
            <xdr:cNvPr id="8054" name="Check Box 1910" hidden="1">
              <a:extLst>
                <a:ext uri="{63B3BB69-23CF-44E3-9099-C40C66FF867C}">
                  <a14:compatExt spid="_x0000_s8054"/>
                </a:ext>
                <a:ext uri="{FF2B5EF4-FFF2-40B4-BE49-F238E27FC236}">
                  <a16:creationId xmlns:a16="http://schemas.microsoft.com/office/drawing/2014/main" id="{00000000-0008-0000-0300-00007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184150</xdr:rowOff>
        </xdr:from>
        <xdr:to>
          <xdr:col>10</xdr:col>
          <xdr:colOff>266700</xdr:colOff>
          <xdr:row>26</xdr:row>
          <xdr:rowOff>0</xdr:rowOff>
        </xdr:to>
        <xdr:sp macro="" textlink="">
          <xdr:nvSpPr>
            <xdr:cNvPr id="8055" name="Check Box 1911" hidden="1">
              <a:extLst>
                <a:ext uri="{63B3BB69-23CF-44E3-9099-C40C66FF867C}">
                  <a14:compatExt spid="_x0000_s8055"/>
                </a:ext>
                <a:ext uri="{FF2B5EF4-FFF2-40B4-BE49-F238E27FC236}">
                  <a16:creationId xmlns:a16="http://schemas.microsoft.com/office/drawing/2014/main" id="{00000000-0008-0000-0300-00007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184150</xdr:rowOff>
        </xdr:from>
        <xdr:to>
          <xdr:col>10</xdr:col>
          <xdr:colOff>266700</xdr:colOff>
          <xdr:row>26</xdr:row>
          <xdr:rowOff>0</xdr:rowOff>
        </xdr:to>
        <xdr:sp macro="" textlink="">
          <xdr:nvSpPr>
            <xdr:cNvPr id="8056" name="Check Box 1912" hidden="1">
              <a:extLst>
                <a:ext uri="{63B3BB69-23CF-44E3-9099-C40C66FF867C}">
                  <a14:compatExt spid="_x0000_s8056"/>
                </a:ext>
                <a:ext uri="{FF2B5EF4-FFF2-40B4-BE49-F238E27FC236}">
                  <a16:creationId xmlns:a16="http://schemas.microsoft.com/office/drawing/2014/main" id="{00000000-0008-0000-0300-00007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184150</xdr:rowOff>
        </xdr:from>
        <xdr:to>
          <xdr:col>11</xdr:col>
          <xdr:colOff>266700</xdr:colOff>
          <xdr:row>26</xdr:row>
          <xdr:rowOff>0</xdr:rowOff>
        </xdr:to>
        <xdr:sp macro="" textlink="">
          <xdr:nvSpPr>
            <xdr:cNvPr id="8057" name="Check Box 1913" hidden="1">
              <a:extLst>
                <a:ext uri="{63B3BB69-23CF-44E3-9099-C40C66FF867C}">
                  <a14:compatExt spid="_x0000_s8057"/>
                </a:ext>
                <a:ext uri="{FF2B5EF4-FFF2-40B4-BE49-F238E27FC236}">
                  <a16:creationId xmlns:a16="http://schemas.microsoft.com/office/drawing/2014/main" id="{00000000-0008-0000-0300-00007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184150</xdr:rowOff>
        </xdr:from>
        <xdr:to>
          <xdr:col>11</xdr:col>
          <xdr:colOff>266700</xdr:colOff>
          <xdr:row>26</xdr:row>
          <xdr:rowOff>0</xdr:rowOff>
        </xdr:to>
        <xdr:sp macro="" textlink="">
          <xdr:nvSpPr>
            <xdr:cNvPr id="8058" name="Check Box 1914" hidden="1">
              <a:extLst>
                <a:ext uri="{63B3BB69-23CF-44E3-9099-C40C66FF867C}">
                  <a14:compatExt spid="_x0000_s8058"/>
                </a:ext>
                <a:ext uri="{FF2B5EF4-FFF2-40B4-BE49-F238E27FC236}">
                  <a16:creationId xmlns:a16="http://schemas.microsoft.com/office/drawing/2014/main" id="{00000000-0008-0000-0300-00007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184150</xdr:rowOff>
        </xdr:from>
        <xdr:to>
          <xdr:col>12</xdr:col>
          <xdr:colOff>266700</xdr:colOff>
          <xdr:row>26</xdr:row>
          <xdr:rowOff>0</xdr:rowOff>
        </xdr:to>
        <xdr:sp macro="" textlink="">
          <xdr:nvSpPr>
            <xdr:cNvPr id="8059" name="Check Box 1915" hidden="1">
              <a:extLst>
                <a:ext uri="{63B3BB69-23CF-44E3-9099-C40C66FF867C}">
                  <a14:compatExt spid="_x0000_s8059"/>
                </a:ext>
                <a:ext uri="{FF2B5EF4-FFF2-40B4-BE49-F238E27FC236}">
                  <a16:creationId xmlns:a16="http://schemas.microsoft.com/office/drawing/2014/main" id="{00000000-0008-0000-0300-00007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184150</xdr:rowOff>
        </xdr:from>
        <xdr:to>
          <xdr:col>12</xdr:col>
          <xdr:colOff>266700</xdr:colOff>
          <xdr:row>26</xdr:row>
          <xdr:rowOff>0</xdr:rowOff>
        </xdr:to>
        <xdr:sp macro="" textlink="">
          <xdr:nvSpPr>
            <xdr:cNvPr id="8060" name="Check Box 1916" hidden="1">
              <a:extLst>
                <a:ext uri="{63B3BB69-23CF-44E3-9099-C40C66FF867C}">
                  <a14:compatExt spid="_x0000_s8060"/>
                </a:ext>
                <a:ext uri="{FF2B5EF4-FFF2-40B4-BE49-F238E27FC236}">
                  <a16:creationId xmlns:a16="http://schemas.microsoft.com/office/drawing/2014/main" id="{00000000-0008-0000-0300-00007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0</xdr:rowOff>
        </xdr:from>
        <xdr:to>
          <xdr:col>2</xdr:col>
          <xdr:colOff>266700</xdr:colOff>
          <xdr:row>22</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3</xdr:col>
          <xdr:colOff>266700</xdr:colOff>
          <xdr:row>22</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3</xdr:col>
          <xdr:colOff>266700</xdr:colOff>
          <xdr:row>22</xdr:row>
          <xdr:rowOff>19050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3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0</xdr:rowOff>
        </xdr:from>
        <xdr:to>
          <xdr:col>4</xdr:col>
          <xdr:colOff>266700</xdr:colOff>
          <xdr:row>22</xdr:row>
          <xdr:rowOff>19050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3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0</xdr:rowOff>
        </xdr:from>
        <xdr:to>
          <xdr:col>4</xdr:col>
          <xdr:colOff>266700</xdr:colOff>
          <xdr:row>22</xdr:row>
          <xdr:rowOff>19050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3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0</xdr:rowOff>
        </xdr:from>
        <xdr:to>
          <xdr:col>5</xdr:col>
          <xdr:colOff>266700</xdr:colOff>
          <xdr:row>22</xdr:row>
          <xdr:rowOff>19050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3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0</xdr:rowOff>
        </xdr:from>
        <xdr:to>
          <xdr:col>5</xdr:col>
          <xdr:colOff>266700</xdr:colOff>
          <xdr:row>22</xdr:row>
          <xdr:rowOff>19050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3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6</xdr:col>
          <xdr:colOff>266700</xdr:colOff>
          <xdr:row>22</xdr:row>
          <xdr:rowOff>19050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3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6</xdr:col>
          <xdr:colOff>266700</xdr:colOff>
          <xdr:row>22</xdr:row>
          <xdr:rowOff>19050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3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0</xdr:rowOff>
        </xdr:from>
        <xdr:to>
          <xdr:col>7</xdr:col>
          <xdr:colOff>266700</xdr:colOff>
          <xdr:row>22</xdr:row>
          <xdr:rowOff>19050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3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0</xdr:rowOff>
        </xdr:from>
        <xdr:to>
          <xdr:col>7</xdr:col>
          <xdr:colOff>266700</xdr:colOff>
          <xdr:row>22</xdr:row>
          <xdr:rowOff>19050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3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0</xdr:rowOff>
        </xdr:from>
        <xdr:to>
          <xdr:col>8</xdr:col>
          <xdr:colOff>266700</xdr:colOff>
          <xdr:row>22</xdr:row>
          <xdr:rowOff>19050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3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0</xdr:rowOff>
        </xdr:from>
        <xdr:to>
          <xdr:col>8</xdr:col>
          <xdr:colOff>266700</xdr:colOff>
          <xdr:row>22</xdr:row>
          <xdr:rowOff>19050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3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0</xdr:rowOff>
        </xdr:from>
        <xdr:to>
          <xdr:col>9</xdr:col>
          <xdr:colOff>266700</xdr:colOff>
          <xdr:row>22</xdr:row>
          <xdr:rowOff>19050</xdr:rowOff>
        </xdr:to>
        <xdr:sp macro="" textlink="">
          <xdr:nvSpPr>
            <xdr:cNvPr id="7208" name="Check Box 1064"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0</xdr:rowOff>
        </xdr:from>
        <xdr:to>
          <xdr:col>9</xdr:col>
          <xdr:colOff>266700</xdr:colOff>
          <xdr:row>22</xdr:row>
          <xdr:rowOff>19050</xdr:rowOff>
        </xdr:to>
        <xdr:sp macro="" textlink="">
          <xdr:nvSpPr>
            <xdr:cNvPr id="7247" name="Check Box 1103"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0</xdr:rowOff>
        </xdr:from>
        <xdr:to>
          <xdr:col>10</xdr:col>
          <xdr:colOff>266700</xdr:colOff>
          <xdr:row>22</xdr:row>
          <xdr:rowOff>19050</xdr:rowOff>
        </xdr:to>
        <xdr:sp macro="" textlink="">
          <xdr:nvSpPr>
            <xdr:cNvPr id="7288" name="Check Box 1144" hidden="1">
              <a:extLst>
                <a:ext uri="{63B3BB69-23CF-44E3-9099-C40C66FF867C}">
                  <a14:compatExt spid="_x0000_s7288"/>
                </a:ext>
                <a:ext uri="{FF2B5EF4-FFF2-40B4-BE49-F238E27FC236}">
                  <a16:creationId xmlns:a16="http://schemas.microsoft.com/office/drawing/2014/main" id="{00000000-0008-0000-03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0</xdr:rowOff>
        </xdr:from>
        <xdr:to>
          <xdr:col>10</xdr:col>
          <xdr:colOff>266700</xdr:colOff>
          <xdr:row>22</xdr:row>
          <xdr:rowOff>19050</xdr:rowOff>
        </xdr:to>
        <xdr:sp macro="" textlink="">
          <xdr:nvSpPr>
            <xdr:cNvPr id="7327" name="Check Box 1183" hidden="1">
              <a:extLst>
                <a:ext uri="{63B3BB69-23CF-44E3-9099-C40C66FF867C}">
                  <a14:compatExt spid="_x0000_s7327"/>
                </a:ext>
                <a:ext uri="{FF2B5EF4-FFF2-40B4-BE49-F238E27FC236}">
                  <a16:creationId xmlns:a16="http://schemas.microsoft.com/office/drawing/2014/main" id="{00000000-0008-0000-03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0</xdr:rowOff>
        </xdr:from>
        <xdr:to>
          <xdr:col>11</xdr:col>
          <xdr:colOff>266700</xdr:colOff>
          <xdr:row>22</xdr:row>
          <xdr:rowOff>19050</xdr:rowOff>
        </xdr:to>
        <xdr:sp macro="" textlink="">
          <xdr:nvSpPr>
            <xdr:cNvPr id="7368" name="Check Box 1224" hidden="1">
              <a:extLst>
                <a:ext uri="{63B3BB69-23CF-44E3-9099-C40C66FF867C}">
                  <a14:compatExt spid="_x0000_s7368"/>
                </a:ext>
                <a:ext uri="{FF2B5EF4-FFF2-40B4-BE49-F238E27FC236}">
                  <a16:creationId xmlns:a16="http://schemas.microsoft.com/office/drawing/2014/main" id="{00000000-0008-0000-03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0</xdr:rowOff>
        </xdr:from>
        <xdr:to>
          <xdr:col>11</xdr:col>
          <xdr:colOff>266700</xdr:colOff>
          <xdr:row>22</xdr:row>
          <xdr:rowOff>19050</xdr:rowOff>
        </xdr:to>
        <xdr:sp macro="" textlink="">
          <xdr:nvSpPr>
            <xdr:cNvPr id="7407" name="Check Box 1263" hidden="1">
              <a:extLst>
                <a:ext uri="{63B3BB69-23CF-44E3-9099-C40C66FF867C}">
                  <a14:compatExt spid="_x0000_s7407"/>
                </a:ext>
                <a:ext uri="{FF2B5EF4-FFF2-40B4-BE49-F238E27FC236}">
                  <a16:creationId xmlns:a16="http://schemas.microsoft.com/office/drawing/2014/main" id="{00000000-0008-0000-03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0</xdr:rowOff>
        </xdr:from>
        <xdr:to>
          <xdr:col>12</xdr:col>
          <xdr:colOff>266700</xdr:colOff>
          <xdr:row>22</xdr:row>
          <xdr:rowOff>19050</xdr:rowOff>
        </xdr:to>
        <xdr:sp macro="" textlink="">
          <xdr:nvSpPr>
            <xdr:cNvPr id="7448" name="Check Box 1304" hidden="1">
              <a:extLst>
                <a:ext uri="{63B3BB69-23CF-44E3-9099-C40C66FF867C}">
                  <a14:compatExt spid="_x0000_s7448"/>
                </a:ext>
                <a:ext uri="{FF2B5EF4-FFF2-40B4-BE49-F238E27FC236}">
                  <a16:creationId xmlns:a16="http://schemas.microsoft.com/office/drawing/2014/main" id="{00000000-0008-0000-03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0</xdr:rowOff>
        </xdr:from>
        <xdr:to>
          <xdr:col>12</xdr:col>
          <xdr:colOff>266700</xdr:colOff>
          <xdr:row>22</xdr:row>
          <xdr:rowOff>19050</xdr:rowOff>
        </xdr:to>
        <xdr:sp macro="" textlink="">
          <xdr:nvSpPr>
            <xdr:cNvPr id="7487" name="Check Box 1343" hidden="1">
              <a:extLst>
                <a:ext uri="{63B3BB69-23CF-44E3-9099-C40C66FF867C}">
                  <a14:compatExt spid="_x0000_s7487"/>
                </a:ext>
                <a:ext uri="{FF2B5EF4-FFF2-40B4-BE49-F238E27FC236}">
                  <a16:creationId xmlns:a16="http://schemas.microsoft.com/office/drawing/2014/main" id="{00000000-0008-0000-03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8063" name="Check Box 1919" hidden="1">
              <a:extLst>
                <a:ext uri="{63B3BB69-23CF-44E3-9099-C40C66FF867C}">
                  <a14:compatExt spid="_x0000_s8063"/>
                </a:ext>
                <a:ext uri="{FF2B5EF4-FFF2-40B4-BE49-F238E27FC236}">
                  <a16:creationId xmlns:a16="http://schemas.microsoft.com/office/drawing/2014/main" id="{00000000-0008-0000-0300-00007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8064" name="Check Box 1920" hidden="1">
              <a:extLst>
                <a:ext uri="{63B3BB69-23CF-44E3-9099-C40C66FF867C}">
                  <a14:compatExt spid="_x0000_s8064"/>
                </a:ext>
                <a:ext uri="{FF2B5EF4-FFF2-40B4-BE49-F238E27FC236}">
                  <a16:creationId xmlns:a16="http://schemas.microsoft.com/office/drawing/2014/main" id="{00000000-0008-0000-0300-00008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8065" name="Check Box 1921" hidden="1">
              <a:extLst>
                <a:ext uri="{63B3BB69-23CF-44E3-9099-C40C66FF867C}">
                  <a14:compatExt spid="_x0000_s8065"/>
                </a:ext>
                <a:ext uri="{FF2B5EF4-FFF2-40B4-BE49-F238E27FC236}">
                  <a16:creationId xmlns:a16="http://schemas.microsoft.com/office/drawing/2014/main" id="{00000000-0008-0000-0300-00008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8066" name="Check Box 1922" hidden="1">
              <a:extLst>
                <a:ext uri="{63B3BB69-23CF-44E3-9099-C40C66FF867C}">
                  <a14:compatExt spid="_x0000_s8066"/>
                </a:ext>
                <a:ext uri="{FF2B5EF4-FFF2-40B4-BE49-F238E27FC236}">
                  <a16:creationId xmlns:a16="http://schemas.microsoft.com/office/drawing/2014/main" id="{00000000-0008-0000-0300-00008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8067" name="Check Box 1923" hidden="1">
              <a:extLst>
                <a:ext uri="{63B3BB69-23CF-44E3-9099-C40C66FF867C}">
                  <a14:compatExt spid="_x0000_s8067"/>
                </a:ext>
                <a:ext uri="{FF2B5EF4-FFF2-40B4-BE49-F238E27FC236}">
                  <a16:creationId xmlns:a16="http://schemas.microsoft.com/office/drawing/2014/main" id="{00000000-0008-0000-0300-00008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8068" name="Check Box 1924" hidden="1">
              <a:extLst>
                <a:ext uri="{63B3BB69-23CF-44E3-9099-C40C66FF867C}">
                  <a14:compatExt spid="_x0000_s8068"/>
                </a:ext>
                <a:ext uri="{FF2B5EF4-FFF2-40B4-BE49-F238E27FC236}">
                  <a16:creationId xmlns:a16="http://schemas.microsoft.com/office/drawing/2014/main" id="{00000000-0008-0000-0300-00008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8069" name="Check Box 1925" hidden="1">
              <a:extLst>
                <a:ext uri="{63B3BB69-23CF-44E3-9099-C40C66FF867C}">
                  <a14:compatExt spid="_x0000_s8069"/>
                </a:ext>
                <a:ext uri="{FF2B5EF4-FFF2-40B4-BE49-F238E27FC236}">
                  <a16:creationId xmlns:a16="http://schemas.microsoft.com/office/drawing/2014/main" id="{00000000-0008-0000-0300-00008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8070" name="Check Box 1926" hidden="1">
              <a:extLst>
                <a:ext uri="{63B3BB69-23CF-44E3-9099-C40C66FF867C}">
                  <a14:compatExt spid="_x0000_s8070"/>
                </a:ext>
                <a:ext uri="{FF2B5EF4-FFF2-40B4-BE49-F238E27FC236}">
                  <a16:creationId xmlns:a16="http://schemas.microsoft.com/office/drawing/2014/main" id="{00000000-0008-0000-0300-00008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8071" name="Check Box 1927" hidden="1">
              <a:extLst>
                <a:ext uri="{63B3BB69-23CF-44E3-9099-C40C66FF867C}">
                  <a14:compatExt spid="_x0000_s8071"/>
                </a:ext>
                <a:ext uri="{FF2B5EF4-FFF2-40B4-BE49-F238E27FC236}">
                  <a16:creationId xmlns:a16="http://schemas.microsoft.com/office/drawing/2014/main" id="{00000000-0008-0000-0300-00008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8072" name="Check Box 1928" hidden="1">
              <a:extLst>
                <a:ext uri="{63B3BB69-23CF-44E3-9099-C40C66FF867C}">
                  <a14:compatExt spid="_x0000_s8072"/>
                </a:ext>
                <a:ext uri="{FF2B5EF4-FFF2-40B4-BE49-F238E27FC236}">
                  <a16:creationId xmlns:a16="http://schemas.microsoft.com/office/drawing/2014/main" id="{00000000-0008-0000-0300-00008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8073" name="Check Box 1929" hidden="1">
              <a:extLst>
                <a:ext uri="{63B3BB69-23CF-44E3-9099-C40C66FF867C}">
                  <a14:compatExt spid="_x0000_s8073"/>
                </a:ext>
                <a:ext uri="{FF2B5EF4-FFF2-40B4-BE49-F238E27FC236}">
                  <a16:creationId xmlns:a16="http://schemas.microsoft.com/office/drawing/2014/main" id="{00000000-0008-0000-03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8074" name="Check Box 1930" hidden="1">
              <a:extLst>
                <a:ext uri="{63B3BB69-23CF-44E3-9099-C40C66FF867C}">
                  <a14:compatExt spid="_x0000_s8074"/>
                </a:ext>
                <a:ext uri="{FF2B5EF4-FFF2-40B4-BE49-F238E27FC236}">
                  <a16:creationId xmlns:a16="http://schemas.microsoft.com/office/drawing/2014/main" id="{00000000-0008-0000-03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8075" name="Check Box 1931" hidden="1">
              <a:extLst>
                <a:ext uri="{63B3BB69-23CF-44E3-9099-C40C66FF867C}">
                  <a14:compatExt spid="_x0000_s8075"/>
                </a:ext>
                <a:ext uri="{FF2B5EF4-FFF2-40B4-BE49-F238E27FC236}">
                  <a16:creationId xmlns:a16="http://schemas.microsoft.com/office/drawing/2014/main" id="{00000000-0008-0000-0300-00008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8076" name="Check Box 1932" hidden="1">
              <a:extLst>
                <a:ext uri="{63B3BB69-23CF-44E3-9099-C40C66FF867C}">
                  <a14:compatExt spid="_x0000_s8076"/>
                </a:ext>
                <a:ext uri="{FF2B5EF4-FFF2-40B4-BE49-F238E27FC236}">
                  <a16:creationId xmlns:a16="http://schemas.microsoft.com/office/drawing/2014/main" id="{00000000-0008-0000-0300-00008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8077" name="Check Box 1933" hidden="1">
              <a:extLst>
                <a:ext uri="{63B3BB69-23CF-44E3-9099-C40C66FF867C}">
                  <a14:compatExt spid="_x0000_s8077"/>
                </a:ext>
                <a:ext uri="{FF2B5EF4-FFF2-40B4-BE49-F238E27FC236}">
                  <a16:creationId xmlns:a16="http://schemas.microsoft.com/office/drawing/2014/main" id="{00000000-0008-0000-03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8078" name="Check Box 1934" hidden="1">
              <a:extLst>
                <a:ext uri="{63B3BB69-23CF-44E3-9099-C40C66FF867C}">
                  <a14:compatExt spid="_x0000_s8078"/>
                </a:ext>
                <a:ext uri="{FF2B5EF4-FFF2-40B4-BE49-F238E27FC236}">
                  <a16:creationId xmlns:a16="http://schemas.microsoft.com/office/drawing/2014/main" id="{00000000-0008-0000-03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8079" name="Check Box 1935" hidden="1">
              <a:extLst>
                <a:ext uri="{63B3BB69-23CF-44E3-9099-C40C66FF867C}">
                  <a14:compatExt spid="_x0000_s8079"/>
                </a:ext>
                <a:ext uri="{FF2B5EF4-FFF2-40B4-BE49-F238E27FC236}">
                  <a16:creationId xmlns:a16="http://schemas.microsoft.com/office/drawing/2014/main" id="{00000000-0008-0000-03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8080" name="Check Box 1936" hidden="1">
              <a:extLst>
                <a:ext uri="{63B3BB69-23CF-44E3-9099-C40C66FF867C}">
                  <a14:compatExt spid="_x0000_s8080"/>
                </a:ext>
                <a:ext uri="{FF2B5EF4-FFF2-40B4-BE49-F238E27FC236}">
                  <a16:creationId xmlns:a16="http://schemas.microsoft.com/office/drawing/2014/main" id="{00000000-0008-0000-03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8081" name="Check Box 1937" hidden="1">
              <a:extLst>
                <a:ext uri="{63B3BB69-23CF-44E3-9099-C40C66FF867C}">
                  <a14:compatExt spid="_x0000_s8081"/>
                </a:ext>
                <a:ext uri="{FF2B5EF4-FFF2-40B4-BE49-F238E27FC236}">
                  <a16:creationId xmlns:a16="http://schemas.microsoft.com/office/drawing/2014/main" id="{00000000-0008-0000-03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8082" name="Check Box 1938" hidden="1">
              <a:extLst>
                <a:ext uri="{63B3BB69-23CF-44E3-9099-C40C66FF867C}">
                  <a14:compatExt spid="_x0000_s8082"/>
                </a:ext>
                <a:ext uri="{FF2B5EF4-FFF2-40B4-BE49-F238E27FC236}">
                  <a16:creationId xmlns:a16="http://schemas.microsoft.com/office/drawing/2014/main" id="{00000000-0008-0000-03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8083" name="Check Box 1939" hidden="1">
              <a:extLst>
                <a:ext uri="{63B3BB69-23CF-44E3-9099-C40C66FF867C}">
                  <a14:compatExt spid="_x0000_s8083"/>
                </a:ext>
                <a:ext uri="{FF2B5EF4-FFF2-40B4-BE49-F238E27FC236}">
                  <a16:creationId xmlns:a16="http://schemas.microsoft.com/office/drawing/2014/main" id="{00000000-0008-0000-03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8084" name="Check Box 1940" hidden="1">
              <a:extLst>
                <a:ext uri="{63B3BB69-23CF-44E3-9099-C40C66FF867C}">
                  <a14:compatExt spid="_x0000_s8084"/>
                </a:ext>
                <a:ext uri="{FF2B5EF4-FFF2-40B4-BE49-F238E27FC236}">
                  <a16:creationId xmlns:a16="http://schemas.microsoft.com/office/drawing/2014/main" id="{00000000-0008-0000-03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8085" name="Check Box 1941" hidden="1">
              <a:extLst>
                <a:ext uri="{63B3BB69-23CF-44E3-9099-C40C66FF867C}">
                  <a14:compatExt spid="_x0000_s8085"/>
                </a:ext>
                <a:ext uri="{FF2B5EF4-FFF2-40B4-BE49-F238E27FC236}">
                  <a16:creationId xmlns:a16="http://schemas.microsoft.com/office/drawing/2014/main" id="{00000000-0008-0000-03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8086" name="Check Box 1942" hidden="1">
              <a:extLst>
                <a:ext uri="{63B3BB69-23CF-44E3-9099-C40C66FF867C}">
                  <a14:compatExt spid="_x0000_s8086"/>
                </a:ext>
                <a:ext uri="{FF2B5EF4-FFF2-40B4-BE49-F238E27FC236}">
                  <a16:creationId xmlns:a16="http://schemas.microsoft.com/office/drawing/2014/main" id="{00000000-0008-0000-03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8087" name="Check Box 1943" hidden="1">
              <a:extLst>
                <a:ext uri="{63B3BB69-23CF-44E3-9099-C40C66FF867C}">
                  <a14:compatExt spid="_x0000_s8087"/>
                </a:ext>
                <a:ext uri="{FF2B5EF4-FFF2-40B4-BE49-F238E27FC236}">
                  <a16:creationId xmlns:a16="http://schemas.microsoft.com/office/drawing/2014/main" id="{00000000-0008-0000-03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8088" name="Check Box 1944" hidden="1">
              <a:extLst>
                <a:ext uri="{63B3BB69-23CF-44E3-9099-C40C66FF867C}">
                  <a14:compatExt spid="_x0000_s8088"/>
                </a:ext>
                <a:ext uri="{FF2B5EF4-FFF2-40B4-BE49-F238E27FC236}">
                  <a16:creationId xmlns:a16="http://schemas.microsoft.com/office/drawing/2014/main" id="{00000000-0008-0000-03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8089" name="Check Box 1945" hidden="1">
              <a:extLst>
                <a:ext uri="{63B3BB69-23CF-44E3-9099-C40C66FF867C}">
                  <a14:compatExt spid="_x0000_s8089"/>
                </a:ext>
                <a:ext uri="{FF2B5EF4-FFF2-40B4-BE49-F238E27FC236}">
                  <a16:creationId xmlns:a16="http://schemas.microsoft.com/office/drawing/2014/main" id="{00000000-0008-0000-0300-00009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8090" name="Check Box 1946" hidden="1">
              <a:extLst>
                <a:ext uri="{63B3BB69-23CF-44E3-9099-C40C66FF867C}">
                  <a14:compatExt spid="_x0000_s8090"/>
                </a:ext>
                <a:ext uri="{FF2B5EF4-FFF2-40B4-BE49-F238E27FC236}">
                  <a16:creationId xmlns:a16="http://schemas.microsoft.com/office/drawing/2014/main" id="{00000000-0008-0000-03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8091" name="Check Box 1947" hidden="1">
              <a:extLst>
                <a:ext uri="{63B3BB69-23CF-44E3-9099-C40C66FF867C}">
                  <a14:compatExt spid="_x0000_s8091"/>
                </a:ext>
                <a:ext uri="{FF2B5EF4-FFF2-40B4-BE49-F238E27FC236}">
                  <a16:creationId xmlns:a16="http://schemas.microsoft.com/office/drawing/2014/main" id="{00000000-0008-0000-03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8092" name="Check Box 1948" hidden="1">
              <a:extLst>
                <a:ext uri="{63B3BB69-23CF-44E3-9099-C40C66FF867C}">
                  <a14:compatExt spid="_x0000_s8092"/>
                </a:ext>
                <a:ext uri="{FF2B5EF4-FFF2-40B4-BE49-F238E27FC236}">
                  <a16:creationId xmlns:a16="http://schemas.microsoft.com/office/drawing/2014/main" id="{00000000-0008-0000-03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8093" name="Check Box 1949" hidden="1">
              <a:extLst>
                <a:ext uri="{63B3BB69-23CF-44E3-9099-C40C66FF867C}">
                  <a14:compatExt spid="_x0000_s8093"/>
                </a:ext>
                <a:ext uri="{FF2B5EF4-FFF2-40B4-BE49-F238E27FC236}">
                  <a16:creationId xmlns:a16="http://schemas.microsoft.com/office/drawing/2014/main" id="{00000000-0008-0000-03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8094" name="Check Box 1950" hidden="1">
              <a:extLst>
                <a:ext uri="{63B3BB69-23CF-44E3-9099-C40C66FF867C}">
                  <a14:compatExt spid="_x0000_s8094"/>
                </a:ext>
                <a:ext uri="{FF2B5EF4-FFF2-40B4-BE49-F238E27FC236}">
                  <a16:creationId xmlns:a16="http://schemas.microsoft.com/office/drawing/2014/main" id="{00000000-0008-0000-03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8095" name="Check Box 1951" hidden="1">
              <a:extLst>
                <a:ext uri="{63B3BB69-23CF-44E3-9099-C40C66FF867C}">
                  <a14:compatExt spid="_x0000_s8095"/>
                </a:ext>
                <a:ext uri="{FF2B5EF4-FFF2-40B4-BE49-F238E27FC236}">
                  <a16:creationId xmlns:a16="http://schemas.microsoft.com/office/drawing/2014/main" id="{00000000-0008-0000-03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8096" name="Check Box 1952" hidden="1">
              <a:extLst>
                <a:ext uri="{63B3BB69-23CF-44E3-9099-C40C66FF867C}">
                  <a14:compatExt spid="_x0000_s8096"/>
                </a:ext>
                <a:ext uri="{FF2B5EF4-FFF2-40B4-BE49-F238E27FC236}">
                  <a16:creationId xmlns:a16="http://schemas.microsoft.com/office/drawing/2014/main" id="{00000000-0008-0000-0300-0000A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8097" name="Check Box 1953" hidden="1">
              <a:extLst>
                <a:ext uri="{63B3BB69-23CF-44E3-9099-C40C66FF867C}">
                  <a14:compatExt spid="_x0000_s8097"/>
                </a:ext>
                <a:ext uri="{FF2B5EF4-FFF2-40B4-BE49-F238E27FC236}">
                  <a16:creationId xmlns:a16="http://schemas.microsoft.com/office/drawing/2014/main" id="{00000000-0008-0000-0300-0000A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8098" name="Check Box 1954" hidden="1">
              <a:extLst>
                <a:ext uri="{63B3BB69-23CF-44E3-9099-C40C66FF867C}">
                  <a14:compatExt spid="_x0000_s8098"/>
                </a:ext>
                <a:ext uri="{FF2B5EF4-FFF2-40B4-BE49-F238E27FC236}">
                  <a16:creationId xmlns:a16="http://schemas.microsoft.com/office/drawing/2014/main" id="{00000000-0008-0000-0300-0000A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8099" name="Check Box 1955" hidden="1">
              <a:extLst>
                <a:ext uri="{63B3BB69-23CF-44E3-9099-C40C66FF867C}">
                  <a14:compatExt spid="_x0000_s8099"/>
                </a:ext>
                <a:ext uri="{FF2B5EF4-FFF2-40B4-BE49-F238E27FC236}">
                  <a16:creationId xmlns:a16="http://schemas.microsoft.com/office/drawing/2014/main" id="{00000000-0008-0000-0300-0000A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8100" name="Check Box 1956" hidden="1">
              <a:extLst>
                <a:ext uri="{63B3BB69-23CF-44E3-9099-C40C66FF867C}">
                  <a14:compatExt spid="_x0000_s8100"/>
                </a:ext>
                <a:ext uri="{FF2B5EF4-FFF2-40B4-BE49-F238E27FC236}">
                  <a16:creationId xmlns:a16="http://schemas.microsoft.com/office/drawing/2014/main" id="{00000000-0008-0000-0300-0000A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8101" name="Check Box 1957" hidden="1">
              <a:extLst>
                <a:ext uri="{63B3BB69-23CF-44E3-9099-C40C66FF867C}">
                  <a14:compatExt spid="_x0000_s8101"/>
                </a:ext>
                <a:ext uri="{FF2B5EF4-FFF2-40B4-BE49-F238E27FC236}">
                  <a16:creationId xmlns:a16="http://schemas.microsoft.com/office/drawing/2014/main" id="{00000000-0008-0000-0300-0000A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8102" name="Check Box 1958" hidden="1">
              <a:extLst>
                <a:ext uri="{63B3BB69-23CF-44E3-9099-C40C66FF867C}">
                  <a14:compatExt spid="_x0000_s8102"/>
                </a:ext>
                <a:ext uri="{FF2B5EF4-FFF2-40B4-BE49-F238E27FC236}">
                  <a16:creationId xmlns:a16="http://schemas.microsoft.com/office/drawing/2014/main" id="{00000000-0008-0000-0300-0000A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8103" name="Check Box 1959" hidden="1">
              <a:extLst>
                <a:ext uri="{63B3BB69-23CF-44E3-9099-C40C66FF867C}">
                  <a14:compatExt spid="_x0000_s8103"/>
                </a:ext>
                <a:ext uri="{FF2B5EF4-FFF2-40B4-BE49-F238E27FC236}">
                  <a16:creationId xmlns:a16="http://schemas.microsoft.com/office/drawing/2014/main" id="{00000000-0008-0000-0300-0000A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8104" name="Check Box 1960" hidden="1">
              <a:extLst>
                <a:ext uri="{63B3BB69-23CF-44E3-9099-C40C66FF867C}">
                  <a14:compatExt spid="_x0000_s8104"/>
                </a:ext>
                <a:ext uri="{FF2B5EF4-FFF2-40B4-BE49-F238E27FC236}">
                  <a16:creationId xmlns:a16="http://schemas.microsoft.com/office/drawing/2014/main" id="{00000000-0008-0000-0300-0000A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2</xdr:col>
          <xdr:colOff>266700</xdr:colOff>
          <xdr:row>38</xdr:row>
          <xdr:rowOff>12700</xdr:rowOff>
        </xdr:to>
        <xdr:sp macro="" textlink="">
          <xdr:nvSpPr>
            <xdr:cNvPr id="8105" name="Check Box 1961" hidden="1">
              <a:extLst>
                <a:ext uri="{63B3BB69-23CF-44E3-9099-C40C66FF867C}">
                  <a14:compatExt spid="_x0000_s8105"/>
                </a:ext>
                <a:ext uri="{FF2B5EF4-FFF2-40B4-BE49-F238E27FC236}">
                  <a16:creationId xmlns:a16="http://schemas.microsoft.com/office/drawing/2014/main" id="{00000000-0008-0000-0300-0000A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12700</xdr:rowOff>
        </xdr:to>
        <xdr:sp macro="" textlink="">
          <xdr:nvSpPr>
            <xdr:cNvPr id="8106" name="Check Box 1962" hidden="1">
              <a:extLst>
                <a:ext uri="{63B3BB69-23CF-44E3-9099-C40C66FF867C}">
                  <a14:compatExt spid="_x0000_s8106"/>
                </a:ext>
                <a:ext uri="{FF2B5EF4-FFF2-40B4-BE49-F238E27FC236}">
                  <a16:creationId xmlns:a16="http://schemas.microsoft.com/office/drawing/2014/main" id="{00000000-0008-0000-0300-0000A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12700</xdr:rowOff>
        </xdr:to>
        <xdr:sp macro="" textlink="">
          <xdr:nvSpPr>
            <xdr:cNvPr id="8107" name="Check Box 1963" hidden="1">
              <a:extLst>
                <a:ext uri="{63B3BB69-23CF-44E3-9099-C40C66FF867C}">
                  <a14:compatExt spid="_x0000_s8107"/>
                </a:ext>
                <a:ext uri="{FF2B5EF4-FFF2-40B4-BE49-F238E27FC236}">
                  <a16:creationId xmlns:a16="http://schemas.microsoft.com/office/drawing/2014/main" id="{00000000-0008-0000-0300-0000A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12700</xdr:rowOff>
        </xdr:to>
        <xdr:sp macro="" textlink="">
          <xdr:nvSpPr>
            <xdr:cNvPr id="8108" name="Check Box 1964" hidden="1">
              <a:extLst>
                <a:ext uri="{63B3BB69-23CF-44E3-9099-C40C66FF867C}">
                  <a14:compatExt spid="_x0000_s8108"/>
                </a:ext>
                <a:ext uri="{FF2B5EF4-FFF2-40B4-BE49-F238E27FC236}">
                  <a16:creationId xmlns:a16="http://schemas.microsoft.com/office/drawing/2014/main" id="{00000000-0008-0000-0300-0000A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12700</xdr:rowOff>
        </xdr:to>
        <xdr:sp macro="" textlink="">
          <xdr:nvSpPr>
            <xdr:cNvPr id="8109" name="Check Box 1965" hidden="1">
              <a:extLst>
                <a:ext uri="{63B3BB69-23CF-44E3-9099-C40C66FF867C}">
                  <a14:compatExt spid="_x0000_s8109"/>
                </a:ext>
                <a:ext uri="{FF2B5EF4-FFF2-40B4-BE49-F238E27FC236}">
                  <a16:creationId xmlns:a16="http://schemas.microsoft.com/office/drawing/2014/main" id="{00000000-0008-0000-0300-0000A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12700</xdr:rowOff>
        </xdr:to>
        <xdr:sp macro="" textlink="">
          <xdr:nvSpPr>
            <xdr:cNvPr id="8110" name="Check Box 1966" hidden="1">
              <a:extLst>
                <a:ext uri="{63B3BB69-23CF-44E3-9099-C40C66FF867C}">
                  <a14:compatExt spid="_x0000_s8110"/>
                </a:ext>
                <a:ext uri="{FF2B5EF4-FFF2-40B4-BE49-F238E27FC236}">
                  <a16:creationId xmlns:a16="http://schemas.microsoft.com/office/drawing/2014/main" id="{00000000-0008-0000-0300-0000A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12700</xdr:rowOff>
        </xdr:to>
        <xdr:sp macro="" textlink="">
          <xdr:nvSpPr>
            <xdr:cNvPr id="8111" name="Check Box 1967" hidden="1">
              <a:extLst>
                <a:ext uri="{63B3BB69-23CF-44E3-9099-C40C66FF867C}">
                  <a14:compatExt spid="_x0000_s8111"/>
                </a:ext>
                <a:ext uri="{FF2B5EF4-FFF2-40B4-BE49-F238E27FC236}">
                  <a16:creationId xmlns:a16="http://schemas.microsoft.com/office/drawing/2014/main" id="{00000000-0008-0000-0300-0000A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12700</xdr:rowOff>
        </xdr:to>
        <xdr:sp macro="" textlink="">
          <xdr:nvSpPr>
            <xdr:cNvPr id="8112" name="Check Box 1968" hidden="1">
              <a:extLst>
                <a:ext uri="{63B3BB69-23CF-44E3-9099-C40C66FF867C}">
                  <a14:compatExt spid="_x0000_s8112"/>
                </a:ext>
                <a:ext uri="{FF2B5EF4-FFF2-40B4-BE49-F238E27FC236}">
                  <a16:creationId xmlns:a16="http://schemas.microsoft.com/office/drawing/2014/main" id="{00000000-0008-0000-0300-0000B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12700</xdr:rowOff>
        </xdr:to>
        <xdr:sp macro="" textlink="">
          <xdr:nvSpPr>
            <xdr:cNvPr id="8113" name="Check Box 1969" hidden="1">
              <a:extLst>
                <a:ext uri="{63B3BB69-23CF-44E3-9099-C40C66FF867C}">
                  <a14:compatExt spid="_x0000_s8113"/>
                </a:ext>
                <a:ext uri="{FF2B5EF4-FFF2-40B4-BE49-F238E27FC236}">
                  <a16:creationId xmlns:a16="http://schemas.microsoft.com/office/drawing/2014/main" id="{00000000-0008-0000-0300-0000B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12700</xdr:rowOff>
        </xdr:to>
        <xdr:sp macro="" textlink="">
          <xdr:nvSpPr>
            <xdr:cNvPr id="8114" name="Check Box 1970" hidden="1">
              <a:extLst>
                <a:ext uri="{63B3BB69-23CF-44E3-9099-C40C66FF867C}">
                  <a14:compatExt spid="_x0000_s8114"/>
                </a:ext>
                <a:ext uri="{FF2B5EF4-FFF2-40B4-BE49-F238E27FC236}">
                  <a16:creationId xmlns:a16="http://schemas.microsoft.com/office/drawing/2014/main" id="{00000000-0008-0000-0300-0000B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12700</xdr:rowOff>
        </xdr:to>
        <xdr:sp macro="" textlink="">
          <xdr:nvSpPr>
            <xdr:cNvPr id="8115" name="Check Box 1971" hidden="1">
              <a:extLst>
                <a:ext uri="{63B3BB69-23CF-44E3-9099-C40C66FF867C}">
                  <a14:compatExt spid="_x0000_s8115"/>
                </a:ext>
                <a:ext uri="{FF2B5EF4-FFF2-40B4-BE49-F238E27FC236}">
                  <a16:creationId xmlns:a16="http://schemas.microsoft.com/office/drawing/2014/main" id="{00000000-0008-0000-0300-0000B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12700</xdr:rowOff>
        </xdr:to>
        <xdr:sp macro="" textlink="">
          <xdr:nvSpPr>
            <xdr:cNvPr id="8116" name="Check Box 1972" hidden="1">
              <a:extLst>
                <a:ext uri="{63B3BB69-23CF-44E3-9099-C40C66FF867C}">
                  <a14:compatExt spid="_x0000_s8116"/>
                </a:ext>
                <a:ext uri="{FF2B5EF4-FFF2-40B4-BE49-F238E27FC236}">
                  <a16:creationId xmlns:a16="http://schemas.microsoft.com/office/drawing/2014/main" id="{00000000-0008-0000-0300-0000B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12700</xdr:rowOff>
        </xdr:to>
        <xdr:sp macro="" textlink="">
          <xdr:nvSpPr>
            <xdr:cNvPr id="8117" name="Check Box 1973" hidden="1">
              <a:extLst>
                <a:ext uri="{63B3BB69-23CF-44E3-9099-C40C66FF867C}">
                  <a14:compatExt spid="_x0000_s8117"/>
                </a:ext>
                <a:ext uri="{FF2B5EF4-FFF2-40B4-BE49-F238E27FC236}">
                  <a16:creationId xmlns:a16="http://schemas.microsoft.com/office/drawing/2014/main" id="{00000000-0008-0000-0300-0000B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12700</xdr:rowOff>
        </xdr:to>
        <xdr:sp macro="" textlink="">
          <xdr:nvSpPr>
            <xdr:cNvPr id="8118" name="Check Box 1974" hidden="1">
              <a:extLst>
                <a:ext uri="{63B3BB69-23CF-44E3-9099-C40C66FF867C}">
                  <a14:compatExt spid="_x0000_s8118"/>
                </a:ext>
                <a:ext uri="{FF2B5EF4-FFF2-40B4-BE49-F238E27FC236}">
                  <a16:creationId xmlns:a16="http://schemas.microsoft.com/office/drawing/2014/main" id="{00000000-0008-0000-0300-0000B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12700</xdr:rowOff>
        </xdr:to>
        <xdr:sp macro="" textlink="">
          <xdr:nvSpPr>
            <xdr:cNvPr id="8119" name="Check Box 1975" hidden="1">
              <a:extLst>
                <a:ext uri="{63B3BB69-23CF-44E3-9099-C40C66FF867C}">
                  <a14:compatExt spid="_x0000_s8119"/>
                </a:ext>
                <a:ext uri="{FF2B5EF4-FFF2-40B4-BE49-F238E27FC236}">
                  <a16:creationId xmlns:a16="http://schemas.microsoft.com/office/drawing/2014/main" id="{00000000-0008-0000-03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12700</xdr:rowOff>
        </xdr:to>
        <xdr:sp macro="" textlink="">
          <xdr:nvSpPr>
            <xdr:cNvPr id="8120" name="Check Box 1976" hidden="1">
              <a:extLst>
                <a:ext uri="{63B3BB69-23CF-44E3-9099-C40C66FF867C}">
                  <a14:compatExt spid="_x0000_s8120"/>
                </a:ext>
                <a:ext uri="{FF2B5EF4-FFF2-40B4-BE49-F238E27FC236}">
                  <a16:creationId xmlns:a16="http://schemas.microsoft.com/office/drawing/2014/main" id="{00000000-0008-0000-03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12700</xdr:rowOff>
        </xdr:to>
        <xdr:sp macro="" textlink="">
          <xdr:nvSpPr>
            <xdr:cNvPr id="8121" name="Check Box 1977" hidden="1">
              <a:extLst>
                <a:ext uri="{63B3BB69-23CF-44E3-9099-C40C66FF867C}">
                  <a14:compatExt spid="_x0000_s8121"/>
                </a:ext>
                <a:ext uri="{FF2B5EF4-FFF2-40B4-BE49-F238E27FC236}">
                  <a16:creationId xmlns:a16="http://schemas.microsoft.com/office/drawing/2014/main" id="{00000000-0008-0000-0300-0000B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12700</xdr:rowOff>
        </xdr:to>
        <xdr:sp macro="" textlink="">
          <xdr:nvSpPr>
            <xdr:cNvPr id="8122" name="Check Box 1978" hidden="1">
              <a:extLst>
                <a:ext uri="{63B3BB69-23CF-44E3-9099-C40C66FF867C}">
                  <a14:compatExt spid="_x0000_s8122"/>
                </a:ext>
                <a:ext uri="{FF2B5EF4-FFF2-40B4-BE49-F238E27FC236}">
                  <a16:creationId xmlns:a16="http://schemas.microsoft.com/office/drawing/2014/main" id="{00000000-0008-0000-0300-0000B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12700</xdr:rowOff>
        </xdr:to>
        <xdr:sp macro="" textlink="">
          <xdr:nvSpPr>
            <xdr:cNvPr id="8123" name="Check Box 1979" hidden="1">
              <a:extLst>
                <a:ext uri="{63B3BB69-23CF-44E3-9099-C40C66FF867C}">
                  <a14:compatExt spid="_x0000_s8123"/>
                </a:ext>
                <a:ext uri="{FF2B5EF4-FFF2-40B4-BE49-F238E27FC236}">
                  <a16:creationId xmlns:a16="http://schemas.microsoft.com/office/drawing/2014/main" id="{00000000-0008-0000-0300-0000B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12700</xdr:rowOff>
        </xdr:to>
        <xdr:sp macro="" textlink="">
          <xdr:nvSpPr>
            <xdr:cNvPr id="8124" name="Check Box 1980" hidden="1">
              <a:extLst>
                <a:ext uri="{63B3BB69-23CF-44E3-9099-C40C66FF867C}">
                  <a14:compatExt spid="_x0000_s8124"/>
                </a:ext>
                <a:ext uri="{FF2B5EF4-FFF2-40B4-BE49-F238E27FC236}">
                  <a16:creationId xmlns:a16="http://schemas.microsoft.com/office/drawing/2014/main" id="{00000000-0008-0000-0300-0000B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12700</xdr:rowOff>
        </xdr:to>
        <xdr:sp macro="" textlink="">
          <xdr:nvSpPr>
            <xdr:cNvPr id="8125" name="Check Box 1981" hidden="1">
              <a:extLst>
                <a:ext uri="{63B3BB69-23CF-44E3-9099-C40C66FF867C}">
                  <a14:compatExt spid="_x0000_s8125"/>
                </a:ext>
                <a:ext uri="{FF2B5EF4-FFF2-40B4-BE49-F238E27FC236}">
                  <a16:creationId xmlns:a16="http://schemas.microsoft.com/office/drawing/2014/main" id="{00000000-0008-0000-0300-0000B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184150</xdr:rowOff>
        </xdr:from>
        <xdr:to>
          <xdr:col>2</xdr:col>
          <xdr:colOff>266700</xdr:colOff>
          <xdr:row>38</xdr:row>
          <xdr:rowOff>12700</xdr:rowOff>
        </xdr:to>
        <xdr:sp macro="" textlink="">
          <xdr:nvSpPr>
            <xdr:cNvPr id="8126" name="Check Box 1982" hidden="1">
              <a:extLst>
                <a:ext uri="{63B3BB69-23CF-44E3-9099-C40C66FF867C}">
                  <a14:compatExt spid="_x0000_s8126"/>
                </a:ext>
                <a:ext uri="{FF2B5EF4-FFF2-40B4-BE49-F238E27FC236}">
                  <a16:creationId xmlns:a16="http://schemas.microsoft.com/office/drawing/2014/main" id="{00000000-0008-0000-0300-0000B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184150</xdr:rowOff>
        </xdr:from>
        <xdr:to>
          <xdr:col>3</xdr:col>
          <xdr:colOff>266700</xdr:colOff>
          <xdr:row>38</xdr:row>
          <xdr:rowOff>12700</xdr:rowOff>
        </xdr:to>
        <xdr:sp macro="" textlink="">
          <xdr:nvSpPr>
            <xdr:cNvPr id="8127" name="Check Box 1983" hidden="1">
              <a:extLst>
                <a:ext uri="{63B3BB69-23CF-44E3-9099-C40C66FF867C}">
                  <a14:compatExt spid="_x0000_s8127"/>
                </a:ext>
                <a:ext uri="{FF2B5EF4-FFF2-40B4-BE49-F238E27FC236}">
                  <a16:creationId xmlns:a16="http://schemas.microsoft.com/office/drawing/2014/main" id="{00000000-0008-0000-0300-0000B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184150</xdr:rowOff>
        </xdr:from>
        <xdr:to>
          <xdr:col>3</xdr:col>
          <xdr:colOff>266700</xdr:colOff>
          <xdr:row>38</xdr:row>
          <xdr:rowOff>12700</xdr:rowOff>
        </xdr:to>
        <xdr:sp macro="" textlink="">
          <xdr:nvSpPr>
            <xdr:cNvPr id="8128" name="Check Box 1984" hidden="1">
              <a:extLst>
                <a:ext uri="{63B3BB69-23CF-44E3-9099-C40C66FF867C}">
                  <a14:compatExt spid="_x0000_s8128"/>
                </a:ext>
                <a:ext uri="{FF2B5EF4-FFF2-40B4-BE49-F238E27FC236}">
                  <a16:creationId xmlns:a16="http://schemas.microsoft.com/office/drawing/2014/main" id="{00000000-0008-0000-0300-0000C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184150</xdr:rowOff>
        </xdr:from>
        <xdr:to>
          <xdr:col>4</xdr:col>
          <xdr:colOff>266700</xdr:colOff>
          <xdr:row>38</xdr:row>
          <xdr:rowOff>12700</xdr:rowOff>
        </xdr:to>
        <xdr:sp macro="" textlink="">
          <xdr:nvSpPr>
            <xdr:cNvPr id="8129" name="Check Box 1985" hidden="1">
              <a:extLst>
                <a:ext uri="{63B3BB69-23CF-44E3-9099-C40C66FF867C}">
                  <a14:compatExt spid="_x0000_s8129"/>
                </a:ext>
                <a:ext uri="{FF2B5EF4-FFF2-40B4-BE49-F238E27FC236}">
                  <a16:creationId xmlns:a16="http://schemas.microsoft.com/office/drawing/2014/main" id="{00000000-0008-0000-0300-0000C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184150</xdr:rowOff>
        </xdr:from>
        <xdr:to>
          <xdr:col>4</xdr:col>
          <xdr:colOff>266700</xdr:colOff>
          <xdr:row>38</xdr:row>
          <xdr:rowOff>12700</xdr:rowOff>
        </xdr:to>
        <xdr:sp macro="" textlink="">
          <xdr:nvSpPr>
            <xdr:cNvPr id="8130" name="Check Box 1986" hidden="1">
              <a:extLst>
                <a:ext uri="{63B3BB69-23CF-44E3-9099-C40C66FF867C}">
                  <a14:compatExt spid="_x0000_s8130"/>
                </a:ext>
                <a:ext uri="{FF2B5EF4-FFF2-40B4-BE49-F238E27FC236}">
                  <a16:creationId xmlns:a16="http://schemas.microsoft.com/office/drawing/2014/main" id="{00000000-0008-0000-0300-0000C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184150</xdr:rowOff>
        </xdr:from>
        <xdr:to>
          <xdr:col>5</xdr:col>
          <xdr:colOff>266700</xdr:colOff>
          <xdr:row>38</xdr:row>
          <xdr:rowOff>12700</xdr:rowOff>
        </xdr:to>
        <xdr:sp macro="" textlink="">
          <xdr:nvSpPr>
            <xdr:cNvPr id="8131" name="Check Box 1987" hidden="1">
              <a:extLst>
                <a:ext uri="{63B3BB69-23CF-44E3-9099-C40C66FF867C}">
                  <a14:compatExt spid="_x0000_s8131"/>
                </a:ext>
                <a:ext uri="{FF2B5EF4-FFF2-40B4-BE49-F238E27FC236}">
                  <a16:creationId xmlns:a16="http://schemas.microsoft.com/office/drawing/2014/main" id="{00000000-0008-0000-0300-0000C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184150</xdr:rowOff>
        </xdr:from>
        <xdr:to>
          <xdr:col>5</xdr:col>
          <xdr:colOff>266700</xdr:colOff>
          <xdr:row>38</xdr:row>
          <xdr:rowOff>12700</xdr:rowOff>
        </xdr:to>
        <xdr:sp macro="" textlink="">
          <xdr:nvSpPr>
            <xdr:cNvPr id="8132" name="Check Box 1988" hidden="1">
              <a:extLst>
                <a:ext uri="{63B3BB69-23CF-44E3-9099-C40C66FF867C}">
                  <a14:compatExt spid="_x0000_s8132"/>
                </a:ext>
                <a:ext uri="{FF2B5EF4-FFF2-40B4-BE49-F238E27FC236}">
                  <a16:creationId xmlns:a16="http://schemas.microsoft.com/office/drawing/2014/main" id="{00000000-0008-0000-0300-0000C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184150</xdr:rowOff>
        </xdr:from>
        <xdr:to>
          <xdr:col>6</xdr:col>
          <xdr:colOff>266700</xdr:colOff>
          <xdr:row>38</xdr:row>
          <xdr:rowOff>12700</xdr:rowOff>
        </xdr:to>
        <xdr:sp macro="" textlink="">
          <xdr:nvSpPr>
            <xdr:cNvPr id="8133" name="Check Box 1989" hidden="1">
              <a:extLst>
                <a:ext uri="{63B3BB69-23CF-44E3-9099-C40C66FF867C}">
                  <a14:compatExt spid="_x0000_s8133"/>
                </a:ext>
                <a:ext uri="{FF2B5EF4-FFF2-40B4-BE49-F238E27FC236}">
                  <a16:creationId xmlns:a16="http://schemas.microsoft.com/office/drawing/2014/main" id="{00000000-0008-0000-0300-0000C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184150</xdr:rowOff>
        </xdr:from>
        <xdr:to>
          <xdr:col>6</xdr:col>
          <xdr:colOff>266700</xdr:colOff>
          <xdr:row>38</xdr:row>
          <xdr:rowOff>12700</xdr:rowOff>
        </xdr:to>
        <xdr:sp macro="" textlink="">
          <xdr:nvSpPr>
            <xdr:cNvPr id="8134" name="Check Box 1990" hidden="1">
              <a:extLst>
                <a:ext uri="{63B3BB69-23CF-44E3-9099-C40C66FF867C}">
                  <a14:compatExt spid="_x0000_s8134"/>
                </a:ext>
                <a:ext uri="{FF2B5EF4-FFF2-40B4-BE49-F238E27FC236}">
                  <a16:creationId xmlns:a16="http://schemas.microsoft.com/office/drawing/2014/main" id="{00000000-0008-0000-0300-0000C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184150</xdr:rowOff>
        </xdr:from>
        <xdr:to>
          <xdr:col>7</xdr:col>
          <xdr:colOff>266700</xdr:colOff>
          <xdr:row>38</xdr:row>
          <xdr:rowOff>12700</xdr:rowOff>
        </xdr:to>
        <xdr:sp macro="" textlink="">
          <xdr:nvSpPr>
            <xdr:cNvPr id="8135" name="Check Box 1991" hidden="1">
              <a:extLst>
                <a:ext uri="{63B3BB69-23CF-44E3-9099-C40C66FF867C}">
                  <a14:compatExt spid="_x0000_s8135"/>
                </a:ext>
                <a:ext uri="{FF2B5EF4-FFF2-40B4-BE49-F238E27FC236}">
                  <a16:creationId xmlns:a16="http://schemas.microsoft.com/office/drawing/2014/main" id="{00000000-0008-0000-0300-0000C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184150</xdr:rowOff>
        </xdr:from>
        <xdr:to>
          <xdr:col>7</xdr:col>
          <xdr:colOff>266700</xdr:colOff>
          <xdr:row>38</xdr:row>
          <xdr:rowOff>12700</xdr:rowOff>
        </xdr:to>
        <xdr:sp macro="" textlink="">
          <xdr:nvSpPr>
            <xdr:cNvPr id="8136" name="Check Box 1992" hidden="1">
              <a:extLst>
                <a:ext uri="{63B3BB69-23CF-44E3-9099-C40C66FF867C}">
                  <a14:compatExt spid="_x0000_s8136"/>
                </a:ext>
                <a:ext uri="{FF2B5EF4-FFF2-40B4-BE49-F238E27FC236}">
                  <a16:creationId xmlns:a16="http://schemas.microsoft.com/office/drawing/2014/main" id="{00000000-0008-0000-0300-0000C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184150</xdr:rowOff>
        </xdr:from>
        <xdr:to>
          <xdr:col>8</xdr:col>
          <xdr:colOff>266700</xdr:colOff>
          <xdr:row>38</xdr:row>
          <xdr:rowOff>12700</xdr:rowOff>
        </xdr:to>
        <xdr:sp macro="" textlink="">
          <xdr:nvSpPr>
            <xdr:cNvPr id="8137" name="Check Box 1993" hidden="1">
              <a:extLst>
                <a:ext uri="{63B3BB69-23CF-44E3-9099-C40C66FF867C}">
                  <a14:compatExt spid="_x0000_s8137"/>
                </a:ext>
                <a:ext uri="{FF2B5EF4-FFF2-40B4-BE49-F238E27FC236}">
                  <a16:creationId xmlns:a16="http://schemas.microsoft.com/office/drawing/2014/main" id="{00000000-0008-0000-0300-0000C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184150</xdr:rowOff>
        </xdr:from>
        <xdr:to>
          <xdr:col>8</xdr:col>
          <xdr:colOff>266700</xdr:colOff>
          <xdr:row>38</xdr:row>
          <xdr:rowOff>12700</xdr:rowOff>
        </xdr:to>
        <xdr:sp macro="" textlink="">
          <xdr:nvSpPr>
            <xdr:cNvPr id="8138" name="Check Box 1994" hidden="1">
              <a:extLst>
                <a:ext uri="{63B3BB69-23CF-44E3-9099-C40C66FF867C}">
                  <a14:compatExt spid="_x0000_s8138"/>
                </a:ext>
                <a:ext uri="{FF2B5EF4-FFF2-40B4-BE49-F238E27FC236}">
                  <a16:creationId xmlns:a16="http://schemas.microsoft.com/office/drawing/2014/main" id="{00000000-0008-0000-0300-0000C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184150</xdr:rowOff>
        </xdr:from>
        <xdr:to>
          <xdr:col>9</xdr:col>
          <xdr:colOff>266700</xdr:colOff>
          <xdr:row>38</xdr:row>
          <xdr:rowOff>12700</xdr:rowOff>
        </xdr:to>
        <xdr:sp macro="" textlink="">
          <xdr:nvSpPr>
            <xdr:cNvPr id="8139" name="Check Box 1995" hidden="1">
              <a:extLst>
                <a:ext uri="{63B3BB69-23CF-44E3-9099-C40C66FF867C}">
                  <a14:compatExt spid="_x0000_s8139"/>
                </a:ext>
                <a:ext uri="{FF2B5EF4-FFF2-40B4-BE49-F238E27FC236}">
                  <a16:creationId xmlns:a16="http://schemas.microsoft.com/office/drawing/2014/main" id="{00000000-0008-0000-0300-0000C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184150</xdr:rowOff>
        </xdr:from>
        <xdr:to>
          <xdr:col>9</xdr:col>
          <xdr:colOff>266700</xdr:colOff>
          <xdr:row>38</xdr:row>
          <xdr:rowOff>12700</xdr:rowOff>
        </xdr:to>
        <xdr:sp macro="" textlink="">
          <xdr:nvSpPr>
            <xdr:cNvPr id="8140" name="Check Box 1996" hidden="1">
              <a:extLst>
                <a:ext uri="{63B3BB69-23CF-44E3-9099-C40C66FF867C}">
                  <a14:compatExt spid="_x0000_s8140"/>
                </a:ext>
                <a:ext uri="{FF2B5EF4-FFF2-40B4-BE49-F238E27FC236}">
                  <a16:creationId xmlns:a16="http://schemas.microsoft.com/office/drawing/2014/main" id="{00000000-0008-0000-0300-0000C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184150</xdr:rowOff>
        </xdr:from>
        <xdr:to>
          <xdr:col>10</xdr:col>
          <xdr:colOff>266700</xdr:colOff>
          <xdr:row>38</xdr:row>
          <xdr:rowOff>12700</xdr:rowOff>
        </xdr:to>
        <xdr:sp macro="" textlink="">
          <xdr:nvSpPr>
            <xdr:cNvPr id="8141" name="Check Box 1997" hidden="1">
              <a:extLst>
                <a:ext uri="{63B3BB69-23CF-44E3-9099-C40C66FF867C}">
                  <a14:compatExt spid="_x0000_s8141"/>
                </a:ext>
                <a:ext uri="{FF2B5EF4-FFF2-40B4-BE49-F238E27FC236}">
                  <a16:creationId xmlns:a16="http://schemas.microsoft.com/office/drawing/2014/main" id="{00000000-0008-0000-0300-0000C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184150</xdr:rowOff>
        </xdr:from>
        <xdr:to>
          <xdr:col>10</xdr:col>
          <xdr:colOff>266700</xdr:colOff>
          <xdr:row>38</xdr:row>
          <xdr:rowOff>12700</xdr:rowOff>
        </xdr:to>
        <xdr:sp macro="" textlink="">
          <xdr:nvSpPr>
            <xdr:cNvPr id="8142" name="Check Box 1998" hidden="1">
              <a:extLst>
                <a:ext uri="{63B3BB69-23CF-44E3-9099-C40C66FF867C}">
                  <a14:compatExt spid="_x0000_s8142"/>
                </a:ext>
                <a:ext uri="{FF2B5EF4-FFF2-40B4-BE49-F238E27FC236}">
                  <a16:creationId xmlns:a16="http://schemas.microsoft.com/office/drawing/2014/main" id="{00000000-0008-0000-0300-0000C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184150</xdr:rowOff>
        </xdr:from>
        <xdr:to>
          <xdr:col>11</xdr:col>
          <xdr:colOff>266700</xdr:colOff>
          <xdr:row>38</xdr:row>
          <xdr:rowOff>12700</xdr:rowOff>
        </xdr:to>
        <xdr:sp macro="" textlink="">
          <xdr:nvSpPr>
            <xdr:cNvPr id="8143" name="Check Box 1999" hidden="1">
              <a:extLst>
                <a:ext uri="{63B3BB69-23CF-44E3-9099-C40C66FF867C}">
                  <a14:compatExt spid="_x0000_s8143"/>
                </a:ext>
                <a:ext uri="{FF2B5EF4-FFF2-40B4-BE49-F238E27FC236}">
                  <a16:creationId xmlns:a16="http://schemas.microsoft.com/office/drawing/2014/main" id="{00000000-0008-0000-0300-0000C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184150</xdr:rowOff>
        </xdr:from>
        <xdr:to>
          <xdr:col>11</xdr:col>
          <xdr:colOff>266700</xdr:colOff>
          <xdr:row>38</xdr:row>
          <xdr:rowOff>12700</xdr:rowOff>
        </xdr:to>
        <xdr:sp macro="" textlink="">
          <xdr:nvSpPr>
            <xdr:cNvPr id="8144" name="Check Box 2000" hidden="1">
              <a:extLst>
                <a:ext uri="{63B3BB69-23CF-44E3-9099-C40C66FF867C}">
                  <a14:compatExt spid="_x0000_s8144"/>
                </a:ext>
                <a:ext uri="{FF2B5EF4-FFF2-40B4-BE49-F238E27FC236}">
                  <a16:creationId xmlns:a16="http://schemas.microsoft.com/office/drawing/2014/main" id="{00000000-0008-0000-0300-0000D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184150</xdr:rowOff>
        </xdr:from>
        <xdr:to>
          <xdr:col>12</xdr:col>
          <xdr:colOff>266700</xdr:colOff>
          <xdr:row>38</xdr:row>
          <xdr:rowOff>12700</xdr:rowOff>
        </xdr:to>
        <xdr:sp macro="" textlink="">
          <xdr:nvSpPr>
            <xdr:cNvPr id="8145" name="Check Box 2001" hidden="1">
              <a:extLst>
                <a:ext uri="{63B3BB69-23CF-44E3-9099-C40C66FF867C}">
                  <a14:compatExt spid="_x0000_s8145"/>
                </a:ext>
                <a:ext uri="{FF2B5EF4-FFF2-40B4-BE49-F238E27FC236}">
                  <a16:creationId xmlns:a16="http://schemas.microsoft.com/office/drawing/2014/main" id="{00000000-0008-0000-0300-0000D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184150</xdr:rowOff>
        </xdr:from>
        <xdr:to>
          <xdr:col>12</xdr:col>
          <xdr:colOff>266700</xdr:colOff>
          <xdr:row>38</xdr:row>
          <xdr:rowOff>12700</xdr:rowOff>
        </xdr:to>
        <xdr:sp macro="" textlink="">
          <xdr:nvSpPr>
            <xdr:cNvPr id="8146" name="Check Box 2002" hidden="1">
              <a:extLst>
                <a:ext uri="{63B3BB69-23CF-44E3-9099-C40C66FF867C}">
                  <a14:compatExt spid="_x0000_s8146"/>
                </a:ext>
                <a:ext uri="{FF2B5EF4-FFF2-40B4-BE49-F238E27FC236}">
                  <a16:creationId xmlns:a16="http://schemas.microsoft.com/office/drawing/2014/main" id="{00000000-0008-0000-0300-0000D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184150</xdr:rowOff>
        </xdr:from>
        <xdr:to>
          <xdr:col>2</xdr:col>
          <xdr:colOff>266700</xdr:colOff>
          <xdr:row>39</xdr:row>
          <xdr:rowOff>12700</xdr:rowOff>
        </xdr:to>
        <xdr:sp macro="" textlink="">
          <xdr:nvSpPr>
            <xdr:cNvPr id="8147" name="Check Box 2003" hidden="1">
              <a:extLst>
                <a:ext uri="{63B3BB69-23CF-44E3-9099-C40C66FF867C}">
                  <a14:compatExt spid="_x0000_s8147"/>
                </a:ext>
                <a:ext uri="{FF2B5EF4-FFF2-40B4-BE49-F238E27FC236}">
                  <a16:creationId xmlns:a16="http://schemas.microsoft.com/office/drawing/2014/main" id="{00000000-0008-0000-0300-0000D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184150</xdr:rowOff>
        </xdr:from>
        <xdr:to>
          <xdr:col>3</xdr:col>
          <xdr:colOff>266700</xdr:colOff>
          <xdr:row>39</xdr:row>
          <xdr:rowOff>12700</xdr:rowOff>
        </xdr:to>
        <xdr:sp macro="" textlink="">
          <xdr:nvSpPr>
            <xdr:cNvPr id="8148" name="Check Box 2004" hidden="1">
              <a:extLst>
                <a:ext uri="{63B3BB69-23CF-44E3-9099-C40C66FF867C}">
                  <a14:compatExt spid="_x0000_s8148"/>
                </a:ext>
                <a:ext uri="{FF2B5EF4-FFF2-40B4-BE49-F238E27FC236}">
                  <a16:creationId xmlns:a16="http://schemas.microsoft.com/office/drawing/2014/main" id="{00000000-0008-0000-0300-0000D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184150</xdr:rowOff>
        </xdr:from>
        <xdr:to>
          <xdr:col>3</xdr:col>
          <xdr:colOff>266700</xdr:colOff>
          <xdr:row>39</xdr:row>
          <xdr:rowOff>12700</xdr:rowOff>
        </xdr:to>
        <xdr:sp macro="" textlink="">
          <xdr:nvSpPr>
            <xdr:cNvPr id="8149" name="Check Box 2005" hidden="1">
              <a:extLst>
                <a:ext uri="{63B3BB69-23CF-44E3-9099-C40C66FF867C}">
                  <a14:compatExt spid="_x0000_s8149"/>
                </a:ext>
                <a:ext uri="{FF2B5EF4-FFF2-40B4-BE49-F238E27FC236}">
                  <a16:creationId xmlns:a16="http://schemas.microsoft.com/office/drawing/2014/main" id="{00000000-0008-0000-0300-0000D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184150</xdr:rowOff>
        </xdr:from>
        <xdr:to>
          <xdr:col>4</xdr:col>
          <xdr:colOff>266700</xdr:colOff>
          <xdr:row>39</xdr:row>
          <xdr:rowOff>12700</xdr:rowOff>
        </xdr:to>
        <xdr:sp macro="" textlink="">
          <xdr:nvSpPr>
            <xdr:cNvPr id="8150" name="Check Box 2006" hidden="1">
              <a:extLst>
                <a:ext uri="{63B3BB69-23CF-44E3-9099-C40C66FF867C}">
                  <a14:compatExt spid="_x0000_s8150"/>
                </a:ext>
                <a:ext uri="{FF2B5EF4-FFF2-40B4-BE49-F238E27FC236}">
                  <a16:creationId xmlns:a16="http://schemas.microsoft.com/office/drawing/2014/main" id="{00000000-0008-0000-0300-0000D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184150</xdr:rowOff>
        </xdr:from>
        <xdr:to>
          <xdr:col>4</xdr:col>
          <xdr:colOff>266700</xdr:colOff>
          <xdr:row>39</xdr:row>
          <xdr:rowOff>12700</xdr:rowOff>
        </xdr:to>
        <xdr:sp macro="" textlink="">
          <xdr:nvSpPr>
            <xdr:cNvPr id="8151" name="Check Box 2007" hidden="1">
              <a:extLst>
                <a:ext uri="{63B3BB69-23CF-44E3-9099-C40C66FF867C}">
                  <a14:compatExt spid="_x0000_s8151"/>
                </a:ext>
                <a:ext uri="{FF2B5EF4-FFF2-40B4-BE49-F238E27FC236}">
                  <a16:creationId xmlns:a16="http://schemas.microsoft.com/office/drawing/2014/main" id="{00000000-0008-0000-0300-0000D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184150</xdr:rowOff>
        </xdr:from>
        <xdr:to>
          <xdr:col>5</xdr:col>
          <xdr:colOff>266700</xdr:colOff>
          <xdr:row>39</xdr:row>
          <xdr:rowOff>12700</xdr:rowOff>
        </xdr:to>
        <xdr:sp macro="" textlink="">
          <xdr:nvSpPr>
            <xdr:cNvPr id="8152" name="Check Box 2008" hidden="1">
              <a:extLst>
                <a:ext uri="{63B3BB69-23CF-44E3-9099-C40C66FF867C}">
                  <a14:compatExt spid="_x0000_s8152"/>
                </a:ext>
                <a:ext uri="{FF2B5EF4-FFF2-40B4-BE49-F238E27FC236}">
                  <a16:creationId xmlns:a16="http://schemas.microsoft.com/office/drawing/2014/main" id="{00000000-0008-0000-0300-0000D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184150</xdr:rowOff>
        </xdr:from>
        <xdr:to>
          <xdr:col>5</xdr:col>
          <xdr:colOff>266700</xdr:colOff>
          <xdr:row>39</xdr:row>
          <xdr:rowOff>12700</xdr:rowOff>
        </xdr:to>
        <xdr:sp macro="" textlink="">
          <xdr:nvSpPr>
            <xdr:cNvPr id="8153" name="Check Box 2009" hidden="1">
              <a:extLst>
                <a:ext uri="{63B3BB69-23CF-44E3-9099-C40C66FF867C}">
                  <a14:compatExt spid="_x0000_s8153"/>
                </a:ext>
                <a:ext uri="{FF2B5EF4-FFF2-40B4-BE49-F238E27FC236}">
                  <a16:creationId xmlns:a16="http://schemas.microsoft.com/office/drawing/2014/main" id="{00000000-0008-0000-0300-0000D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184150</xdr:rowOff>
        </xdr:from>
        <xdr:to>
          <xdr:col>6</xdr:col>
          <xdr:colOff>266700</xdr:colOff>
          <xdr:row>39</xdr:row>
          <xdr:rowOff>12700</xdr:rowOff>
        </xdr:to>
        <xdr:sp macro="" textlink="">
          <xdr:nvSpPr>
            <xdr:cNvPr id="8154" name="Check Box 2010" hidden="1">
              <a:extLst>
                <a:ext uri="{63B3BB69-23CF-44E3-9099-C40C66FF867C}">
                  <a14:compatExt spid="_x0000_s8154"/>
                </a:ext>
                <a:ext uri="{FF2B5EF4-FFF2-40B4-BE49-F238E27FC236}">
                  <a16:creationId xmlns:a16="http://schemas.microsoft.com/office/drawing/2014/main" id="{00000000-0008-0000-0300-0000D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184150</xdr:rowOff>
        </xdr:from>
        <xdr:to>
          <xdr:col>6</xdr:col>
          <xdr:colOff>266700</xdr:colOff>
          <xdr:row>39</xdr:row>
          <xdr:rowOff>12700</xdr:rowOff>
        </xdr:to>
        <xdr:sp macro="" textlink="">
          <xdr:nvSpPr>
            <xdr:cNvPr id="8155" name="Check Box 2011" hidden="1">
              <a:extLst>
                <a:ext uri="{63B3BB69-23CF-44E3-9099-C40C66FF867C}">
                  <a14:compatExt spid="_x0000_s8155"/>
                </a:ext>
                <a:ext uri="{FF2B5EF4-FFF2-40B4-BE49-F238E27FC236}">
                  <a16:creationId xmlns:a16="http://schemas.microsoft.com/office/drawing/2014/main" id="{00000000-0008-0000-0300-0000D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184150</xdr:rowOff>
        </xdr:from>
        <xdr:to>
          <xdr:col>7</xdr:col>
          <xdr:colOff>266700</xdr:colOff>
          <xdr:row>39</xdr:row>
          <xdr:rowOff>12700</xdr:rowOff>
        </xdr:to>
        <xdr:sp macro="" textlink="">
          <xdr:nvSpPr>
            <xdr:cNvPr id="8156" name="Check Box 2012" hidden="1">
              <a:extLst>
                <a:ext uri="{63B3BB69-23CF-44E3-9099-C40C66FF867C}">
                  <a14:compatExt spid="_x0000_s8156"/>
                </a:ext>
                <a:ext uri="{FF2B5EF4-FFF2-40B4-BE49-F238E27FC236}">
                  <a16:creationId xmlns:a16="http://schemas.microsoft.com/office/drawing/2014/main" id="{00000000-0008-0000-0300-0000D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184150</xdr:rowOff>
        </xdr:from>
        <xdr:to>
          <xdr:col>7</xdr:col>
          <xdr:colOff>266700</xdr:colOff>
          <xdr:row>39</xdr:row>
          <xdr:rowOff>12700</xdr:rowOff>
        </xdr:to>
        <xdr:sp macro="" textlink="">
          <xdr:nvSpPr>
            <xdr:cNvPr id="8157" name="Check Box 2013" hidden="1">
              <a:extLst>
                <a:ext uri="{63B3BB69-23CF-44E3-9099-C40C66FF867C}">
                  <a14:compatExt spid="_x0000_s8157"/>
                </a:ext>
                <a:ext uri="{FF2B5EF4-FFF2-40B4-BE49-F238E27FC236}">
                  <a16:creationId xmlns:a16="http://schemas.microsoft.com/office/drawing/2014/main" id="{00000000-0008-0000-0300-0000D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184150</xdr:rowOff>
        </xdr:from>
        <xdr:to>
          <xdr:col>8</xdr:col>
          <xdr:colOff>266700</xdr:colOff>
          <xdr:row>39</xdr:row>
          <xdr:rowOff>12700</xdr:rowOff>
        </xdr:to>
        <xdr:sp macro="" textlink="">
          <xdr:nvSpPr>
            <xdr:cNvPr id="8158" name="Check Box 2014" hidden="1">
              <a:extLst>
                <a:ext uri="{63B3BB69-23CF-44E3-9099-C40C66FF867C}">
                  <a14:compatExt spid="_x0000_s8158"/>
                </a:ext>
                <a:ext uri="{FF2B5EF4-FFF2-40B4-BE49-F238E27FC236}">
                  <a16:creationId xmlns:a16="http://schemas.microsoft.com/office/drawing/2014/main" id="{00000000-0008-0000-0300-0000D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184150</xdr:rowOff>
        </xdr:from>
        <xdr:to>
          <xdr:col>8</xdr:col>
          <xdr:colOff>266700</xdr:colOff>
          <xdr:row>39</xdr:row>
          <xdr:rowOff>12700</xdr:rowOff>
        </xdr:to>
        <xdr:sp macro="" textlink="">
          <xdr:nvSpPr>
            <xdr:cNvPr id="8159" name="Check Box 2015" hidden="1">
              <a:extLst>
                <a:ext uri="{63B3BB69-23CF-44E3-9099-C40C66FF867C}">
                  <a14:compatExt spid="_x0000_s8159"/>
                </a:ext>
                <a:ext uri="{FF2B5EF4-FFF2-40B4-BE49-F238E27FC236}">
                  <a16:creationId xmlns:a16="http://schemas.microsoft.com/office/drawing/2014/main" id="{00000000-0008-0000-0300-0000D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184150</xdr:rowOff>
        </xdr:from>
        <xdr:to>
          <xdr:col>9</xdr:col>
          <xdr:colOff>266700</xdr:colOff>
          <xdr:row>39</xdr:row>
          <xdr:rowOff>12700</xdr:rowOff>
        </xdr:to>
        <xdr:sp macro="" textlink="">
          <xdr:nvSpPr>
            <xdr:cNvPr id="8160" name="Check Box 2016" hidden="1">
              <a:extLst>
                <a:ext uri="{63B3BB69-23CF-44E3-9099-C40C66FF867C}">
                  <a14:compatExt spid="_x0000_s8160"/>
                </a:ext>
                <a:ext uri="{FF2B5EF4-FFF2-40B4-BE49-F238E27FC236}">
                  <a16:creationId xmlns:a16="http://schemas.microsoft.com/office/drawing/2014/main" id="{00000000-0008-0000-0300-0000E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184150</xdr:rowOff>
        </xdr:from>
        <xdr:to>
          <xdr:col>9</xdr:col>
          <xdr:colOff>266700</xdr:colOff>
          <xdr:row>39</xdr:row>
          <xdr:rowOff>12700</xdr:rowOff>
        </xdr:to>
        <xdr:sp macro="" textlink="">
          <xdr:nvSpPr>
            <xdr:cNvPr id="8161" name="Check Box 2017" hidden="1">
              <a:extLst>
                <a:ext uri="{63B3BB69-23CF-44E3-9099-C40C66FF867C}">
                  <a14:compatExt spid="_x0000_s8161"/>
                </a:ext>
                <a:ext uri="{FF2B5EF4-FFF2-40B4-BE49-F238E27FC236}">
                  <a16:creationId xmlns:a16="http://schemas.microsoft.com/office/drawing/2014/main" id="{00000000-0008-0000-0300-0000E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184150</xdr:rowOff>
        </xdr:from>
        <xdr:to>
          <xdr:col>10</xdr:col>
          <xdr:colOff>266700</xdr:colOff>
          <xdr:row>39</xdr:row>
          <xdr:rowOff>12700</xdr:rowOff>
        </xdr:to>
        <xdr:sp macro="" textlink="">
          <xdr:nvSpPr>
            <xdr:cNvPr id="8162" name="Check Box 2018" hidden="1">
              <a:extLst>
                <a:ext uri="{63B3BB69-23CF-44E3-9099-C40C66FF867C}">
                  <a14:compatExt spid="_x0000_s8162"/>
                </a:ext>
                <a:ext uri="{FF2B5EF4-FFF2-40B4-BE49-F238E27FC236}">
                  <a16:creationId xmlns:a16="http://schemas.microsoft.com/office/drawing/2014/main" id="{00000000-0008-0000-0300-0000E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184150</xdr:rowOff>
        </xdr:from>
        <xdr:to>
          <xdr:col>10</xdr:col>
          <xdr:colOff>266700</xdr:colOff>
          <xdr:row>39</xdr:row>
          <xdr:rowOff>12700</xdr:rowOff>
        </xdr:to>
        <xdr:sp macro="" textlink="">
          <xdr:nvSpPr>
            <xdr:cNvPr id="8163" name="Check Box 2019" hidden="1">
              <a:extLst>
                <a:ext uri="{63B3BB69-23CF-44E3-9099-C40C66FF867C}">
                  <a14:compatExt spid="_x0000_s8163"/>
                </a:ext>
                <a:ext uri="{FF2B5EF4-FFF2-40B4-BE49-F238E27FC236}">
                  <a16:creationId xmlns:a16="http://schemas.microsoft.com/office/drawing/2014/main" id="{00000000-0008-0000-0300-0000E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184150</xdr:rowOff>
        </xdr:from>
        <xdr:to>
          <xdr:col>11</xdr:col>
          <xdr:colOff>266700</xdr:colOff>
          <xdr:row>39</xdr:row>
          <xdr:rowOff>12700</xdr:rowOff>
        </xdr:to>
        <xdr:sp macro="" textlink="">
          <xdr:nvSpPr>
            <xdr:cNvPr id="8164" name="Check Box 2020" hidden="1">
              <a:extLst>
                <a:ext uri="{63B3BB69-23CF-44E3-9099-C40C66FF867C}">
                  <a14:compatExt spid="_x0000_s8164"/>
                </a:ext>
                <a:ext uri="{FF2B5EF4-FFF2-40B4-BE49-F238E27FC236}">
                  <a16:creationId xmlns:a16="http://schemas.microsoft.com/office/drawing/2014/main" id="{00000000-0008-0000-0300-0000E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184150</xdr:rowOff>
        </xdr:from>
        <xdr:to>
          <xdr:col>11</xdr:col>
          <xdr:colOff>266700</xdr:colOff>
          <xdr:row>39</xdr:row>
          <xdr:rowOff>12700</xdr:rowOff>
        </xdr:to>
        <xdr:sp macro="" textlink="">
          <xdr:nvSpPr>
            <xdr:cNvPr id="8165" name="Check Box 2021" hidden="1">
              <a:extLst>
                <a:ext uri="{63B3BB69-23CF-44E3-9099-C40C66FF867C}">
                  <a14:compatExt spid="_x0000_s8165"/>
                </a:ext>
                <a:ext uri="{FF2B5EF4-FFF2-40B4-BE49-F238E27FC236}">
                  <a16:creationId xmlns:a16="http://schemas.microsoft.com/office/drawing/2014/main" id="{00000000-0008-0000-0300-0000E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184150</xdr:rowOff>
        </xdr:from>
        <xdr:to>
          <xdr:col>12</xdr:col>
          <xdr:colOff>266700</xdr:colOff>
          <xdr:row>39</xdr:row>
          <xdr:rowOff>12700</xdr:rowOff>
        </xdr:to>
        <xdr:sp macro="" textlink="">
          <xdr:nvSpPr>
            <xdr:cNvPr id="8166" name="Check Box 2022" hidden="1">
              <a:extLst>
                <a:ext uri="{63B3BB69-23CF-44E3-9099-C40C66FF867C}">
                  <a14:compatExt spid="_x0000_s8166"/>
                </a:ext>
                <a:ext uri="{FF2B5EF4-FFF2-40B4-BE49-F238E27FC236}">
                  <a16:creationId xmlns:a16="http://schemas.microsoft.com/office/drawing/2014/main" id="{00000000-0008-0000-0300-0000E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184150</xdr:rowOff>
        </xdr:from>
        <xdr:to>
          <xdr:col>12</xdr:col>
          <xdr:colOff>266700</xdr:colOff>
          <xdr:row>39</xdr:row>
          <xdr:rowOff>12700</xdr:rowOff>
        </xdr:to>
        <xdr:sp macro="" textlink="">
          <xdr:nvSpPr>
            <xdr:cNvPr id="8167" name="Check Box 2023" hidden="1">
              <a:extLst>
                <a:ext uri="{63B3BB69-23CF-44E3-9099-C40C66FF867C}">
                  <a14:compatExt spid="_x0000_s8167"/>
                </a:ext>
                <a:ext uri="{FF2B5EF4-FFF2-40B4-BE49-F238E27FC236}">
                  <a16:creationId xmlns:a16="http://schemas.microsoft.com/office/drawing/2014/main" id="{00000000-0008-0000-0300-0000E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2</xdr:col>
          <xdr:colOff>266700</xdr:colOff>
          <xdr:row>38</xdr:row>
          <xdr:rowOff>12700</xdr:rowOff>
        </xdr:to>
        <xdr:sp macro="" textlink="">
          <xdr:nvSpPr>
            <xdr:cNvPr id="8168" name="Check Box 2024" hidden="1">
              <a:extLst>
                <a:ext uri="{63B3BB69-23CF-44E3-9099-C40C66FF867C}">
                  <a14:compatExt spid="_x0000_s8168"/>
                </a:ext>
                <a:ext uri="{FF2B5EF4-FFF2-40B4-BE49-F238E27FC236}">
                  <a16:creationId xmlns:a16="http://schemas.microsoft.com/office/drawing/2014/main" id="{00000000-0008-0000-0300-0000E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12700</xdr:rowOff>
        </xdr:to>
        <xdr:sp macro="" textlink="">
          <xdr:nvSpPr>
            <xdr:cNvPr id="8169" name="Check Box 2025" hidden="1">
              <a:extLst>
                <a:ext uri="{63B3BB69-23CF-44E3-9099-C40C66FF867C}">
                  <a14:compatExt spid="_x0000_s8169"/>
                </a:ext>
                <a:ext uri="{FF2B5EF4-FFF2-40B4-BE49-F238E27FC236}">
                  <a16:creationId xmlns:a16="http://schemas.microsoft.com/office/drawing/2014/main" id="{00000000-0008-0000-0300-0000E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12700</xdr:rowOff>
        </xdr:to>
        <xdr:sp macro="" textlink="">
          <xdr:nvSpPr>
            <xdr:cNvPr id="8170" name="Check Box 2026" hidden="1">
              <a:extLst>
                <a:ext uri="{63B3BB69-23CF-44E3-9099-C40C66FF867C}">
                  <a14:compatExt spid="_x0000_s8170"/>
                </a:ext>
                <a:ext uri="{FF2B5EF4-FFF2-40B4-BE49-F238E27FC236}">
                  <a16:creationId xmlns:a16="http://schemas.microsoft.com/office/drawing/2014/main" id="{00000000-0008-0000-0300-0000E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12700</xdr:rowOff>
        </xdr:to>
        <xdr:sp macro="" textlink="">
          <xdr:nvSpPr>
            <xdr:cNvPr id="8171" name="Check Box 2027" hidden="1">
              <a:extLst>
                <a:ext uri="{63B3BB69-23CF-44E3-9099-C40C66FF867C}">
                  <a14:compatExt spid="_x0000_s8171"/>
                </a:ext>
                <a:ext uri="{FF2B5EF4-FFF2-40B4-BE49-F238E27FC236}">
                  <a16:creationId xmlns:a16="http://schemas.microsoft.com/office/drawing/2014/main" id="{00000000-0008-0000-0300-0000E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12700</xdr:rowOff>
        </xdr:to>
        <xdr:sp macro="" textlink="">
          <xdr:nvSpPr>
            <xdr:cNvPr id="8172" name="Check Box 2028" hidden="1">
              <a:extLst>
                <a:ext uri="{63B3BB69-23CF-44E3-9099-C40C66FF867C}">
                  <a14:compatExt spid="_x0000_s8172"/>
                </a:ext>
                <a:ext uri="{FF2B5EF4-FFF2-40B4-BE49-F238E27FC236}">
                  <a16:creationId xmlns:a16="http://schemas.microsoft.com/office/drawing/2014/main" id="{00000000-0008-0000-0300-0000E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12700</xdr:rowOff>
        </xdr:to>
        <xdr:sp macro="" textlink="">
          <xdr:nvSpPr>
            <xdr:cNvPr id="8173" name="Check Box 2029" hidden="1">
              <a:extLst>
                <a:ext uri="{63B3BB69-23CF-44E3-9099-C40C66FF867C}">
                  <a14:compatExt spid="_x0000_s8173"/>
                </a:ext>
                <a:ext uri="{FF2B5EF4-FFF2-40B4-BE49-F238E27FC236}">
                  <a16:creationId xmlns:a16="http://schemas.microsoft.com/office/drawing/2014/main" id="{00000000-0008-0000-0300-0000E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12700</xdr:rowOff>
        </xdr:to>
        <xdr:sp macro="" textlink="">
          <xdr:nvSpPr>
            <xdr:cNvPr id="8174" name="Check Box 2030" hidden="1">
              <a:extLst>
                <a:ext uri="{63B3BB69-23CF-44E3-9099-C40C66FF867C}">
                  <a14:compatExt spid="_x0000_s8174"/>
                </a:ext>
                <a:ext uri="{FF2B5EF4-FFF2-40B4-BE49-F238E27FC236}">
                  <a16:creationId xmlns:a16="http://schemas.microsoft.com/office/drawing/2014/main" id="{00000000-0008-0000-0300-0000E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12700</xdr:rowOff>
        </xdr:to>
        <xdr:sp macro="" textlink="">
          <xdr:nvSpPr>
            <xdr:cNvPr id="8175" name="Check Box 2031" hidden="1">
              <a:extLst>
                <a:ext uri="{63B3BB69-23CF-44E3-9099-C40C66FF867C}">
                  <a14:compatExt spid="_x0000_s8175"/>
                </a:ext>
                <a:ext uri="{FF2B5EF4-FFF2-40B4-BE49-F238E27FC236}">
                  <a16:creationId xmlns:a16="http://schemas.microsoft.com/office/drawing/2014/main" id="{00000000-0008-0000-0300-0000E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12700</xdr:rowOff>
        </xdr:to>
        <xdr:sp macro="" textlink="">
          <xdr:nvSpPr>
            <xdr:cNvPr id="8176" name="Check Box 2032" hidden="1">
              <a:extLst>
                <a:ext uri="{63B3BB69-23CF-44E3-9099-C40C66FF867C}">
                  <a14:compatExt spid="_x0000_s8176"/>
                </a:ext>
                <a:ext uri="{FF2B5EF4-FFF2-40B4-BE49-F238E27FC236}">
                  <a16:creationId xmlns:a16="http://schemas.microsoft.com/office/drawing/2014/main" id="{00000000-0008-0000-0300-0000F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12700</xdr:rowOff>
        </xdr:to>
        <xdr:sp macro="" textlink="">
          <xdr:nvSpPr>
            <xdr:cNvPr id="8177" name="Check Box 2033" hidden="1">
              <a:extLst>
                <a:ext uri="{63B3BB69-23CF-44E3-9099-C40C66FF867C}">
                  <a14:compatExt spid="_x0000_s8177"/>
                </a:ext>
                <a:ext uri="{FF2B5EF4-FFF2-40B4-BE49-F238E27FC236}">
                  <a16:creationId xmlns:a16="http://schemas.microsoft.com/office/drawing/2014/main" id="{00000000-0008-0000-0300-0000F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12700</xdr:rowOff>
        </xdr:to>
        <xdr:sp macro="" textlink="">
          <xdr:nvSpPr>
            <xdr:cNvPr id="8178" name="Check Box 2034" hidden="1">
              <a:extLst>
                <a:ext uri="{63B3BB69-23CF-44E3-9099-C40C66FF867C}">
                  <a14:compatExt spid="_x0000_s8178"/>
                </a:ext>
                <a:ext uri="{FF2B5EF4-FFF2-40B4-BE49-F238E27FC236}">
                  <a16:creationId xmlns:a16="http://schemas.microsoft.com/office/drawing/2014/main" id="{00000000-0008-0000-0300-0000F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12700</xdr:rowOff>
        </xdr:to>
        <xdr:sp macro="" textlink="">
          <xdr:nvSpPr>
            <xdr:cNvPr id="8179" name="Check Box 2035" hidden="1">
              <a:extLst>
                <a:ext uri="{63B3BB69-23CF-44E3-9099-C40C66FF867C}">
                  <a14:compatExt spid="_x0000_s8179"/>
                </a:ext>
                <a:ext uri="{FF2B5EF4-FFF2-40B4-BE49-F238E27FC236}">
                  <a16:creationId xmlns:a16="http://schemas.microsoft.com/office/drawing/2014/main" id="{00000000-0008-0000-0300-0000F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12700</xdr:rowOff>
        </xdr:to>
        <xdr:sp macro="" textlink="">
          <xdr:nvSpPr>
            <xdr:cNvPr id="8180" name="Check Box 2036" hidden="1">
              <a:extLst>
                <a:ext uri="{63B3BB69-23CF-44E3-9099-C40C66FF867C}">
                  <a14:compatExt spid="_x0000_s8180"/>
                </a:ext>
                <a:ext uri="{FF2B5EF4-FFF2-40B4-BE49-F238E27FC236}">
                  <a16:creationId xmlns:a16="http://schemas.microsoft.com/office/drawing/2014/main" id="{00000000-0008-0000-0300-0000F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12700</xdr:rowOff>
        </xdr:to>
        <xdr:sp macro="" textlink="">
          <xdr:nvSpPr>
            <xdr:cNvPr id="8181" name="Check Box 2037" hidden="1">
              <a:extLst>
                <a:ext uri="{63B3BB69-23CF-44E3-9099-C40C66FF867C}">
                  <a14:compatExt spid="_x0000_s8181"/>
                </a:ext>
                <a:ext uri="{FF2B5EF4-FFF2-40B4-BE49-F238E27FC236}">
                  <a16:creationId xmlns:a16="http://schemas.microsoft.com/office/drawing/2014/main" id="{00000000-0008-0000-0300-0000F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12700</xdr:rowOff>
        </xdr:to>
        <xdr:sp macro="" textlink="">
          <xdr:nvSpPr>
            <xdr:cNvPr id="8182" name="Check Box 2038" hidden="1">
              <a:extLst>
                <a:ext uri="{63B3BB69-23CF-44E3-9099-C40C66FF867C}">
                  <a14:compatExt spid="_x0000_s8182"/>
                </a:ext>
                <a:ext uri="{FF2B5EF4-FFF2-40B4-BE49-F238E27FC236}">
                  <a16:creationId xmlns:a16="http://schemas.microsoft.com/office/drawing/2014/main" id="{00000000-0008-0000-0300-0000F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12700</xdr:rowOff>
        </xdr:to>
        <xdr:sp macro="" textlink="">
          <xdr:nvSpPr>
            <xdr:cNvPr id="8183" name="Check Box 2039" hidden="1">
              <a:extLst>
                <a:ext uri="{63B3BB69-23CF-44E3-9099-C40C66FF867C}">
                  <a14:compatExt spid="_x0000_s8183"/>
                </a:ext>
                <a:ext uri="{FF2B5EF4-FFF2-40B4-BE49-F238E27FC236}">
                  <a16:creationId xmlns:a16="http://schemas.microsoft.com/office/drawing/2014/main" id="{00000000-0008-0000-0300-0000F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12700</xdr:rowOff>
        </xdr:to>
        <xdr:sp macro="" textlink="">
          <xdr:nvSpPr>
            <xdr:cNvPr id="8184" name="Check Box 2040" hidden="1">
              <a:extLst>
                <a:ext uri="{63B3BB69-23CF-44E3-9099-C40C66FF867C}">
                  <a14:compatExt spid="_x0000_s8184"/>
                </a:ext>
                <a:ext uri="{FF2B5EF4-FFF2-40B4-BE49-F238E27FC236}">
                  <a16:creationId xmlns:a16="http://schemas.microsoft.com/office/drawing/2014/main" id="{00000000-0008-0000-0300-0000F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12700</xdr:rowOff>
        </xdr:to>
        <xdr:sp macro="" textlink="">
          <xdr:nvSpPr>
            <xdr:cNvPr id="8185" name="Check Box 2041" hidden="1">
              <a:extLst>
                <a:ext uri="{63B3BB69-23CF-44E3-9099-C40C66FF867C}">
                  <a14:compatExt spid="_x0000_s8185"/>
                </a:ext>
                <a:ext uri="{FF2B5EF4-FFF2-40B4-BE49-F238E27FC236}">
                  <a16:creationId xmlns:a16="http://schemas.microsoft.com/office/drawing/2014/main" id="{00000000-0008-0000-0300-0000F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12700</xdr:rowOff>
        </xdr:to>
        <xdr:sp macro="" textlink="">
          <xdr:nvSpPr>
            <xdr:cNvPr id="8186" name="Check Box 2042" hidden="1">
              <a:extLst>
                <a:ext uri="{63B3BB69-23CF-44E3-9099-C40C66FF867C}">
                  <a14:compatExt spid="_x0000_s8186"/>
                </a:ext>
                <a:ext uri="{FF2B5EF4-FFF2-40B4-BE49-F238E27FC236}">
                  <a16:creationId xmlns:a16="http://schemas.microsoft.com/office/drawing/2014/main" id="{00000000-0008-0000-0300-0000F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12700</xdr:rowOff>
        </xdr:to>
        <xdr:sp macro="" textlink="">
          <xdr:nvSpPr>
            <xdr:cNvPr id="8187" name="Check Box 2043" hidden="1">
              <a:extLst>
                <a:ext uri="{63B3BB69-23CF-44E3-9099-C40C66FF867C}">
                  <a14:compatExt spid="_x0000_s8187"/>
                </a:ext>
                <a:ext uri="{FF2B5EF4-FFF2-40B4-BE49-F238E27FC236}">
                  <a16:creationId xmlns:a16="http://schemas.microsoft.com/office/drawing/2014/main" id="{00000000-0008-0000-0300-0000F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12700</xdr:rowOff>
        </xdr:to>
        <xdr:sp macro="" textlink="">
          <xdr:nvSpPr>
            <xdr:cNvPr id="8188" name="Check Box 2044" hidden="1">
              <a:extLst>
                <a:ext uri="{63B3BB69-23CF-44E3-9099-C40C66FF867C}">
                  <a14:compatExt spid="_x0000_s8188"/>
                </a:ext>
                <a:ext uri="{FF2B5EF4-FFF2-40B4-BE49-F238E27FC236}">
                  <a16:creationId xmlns:a16="http://schemas.microsoft.com/office/drawing/2014/main" id="{00000000-0008-0000-0300-0000F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184150</xdr:rowOff>
        </xdr:from>
        <xdr:to>
          <xdr:col>2</xdr:col>
          <xdr:colOff>266700</xdr:colOff>
          <xdr:row>39</xdr:row>
          <xdr:rowOff>12700</xdr:rowOff>
        </xdr:to>
        <xdr:sp macro="" textlink="">
          <xdr:nvSpPr>
            <xdr:cNvPr id="8189" name="Check Box 2045" hidden="1">
              <a:extLst>
                <a:ext uri="{63B3BB69-23CF-44E3-9099-C40C66FF867C}">
                  <a14:compatExt spid="_x0000_s8189"/>
                </a:ext>
                <a:ext uri="{FF2B5EF4-FFF2-40B4-BE49-F238E27FC236}">
                  <a16:creationId xmlns:a16="http://schemas.microsoft.com/office/drawing/2014/main" id="{00000000-0008-0000-0300-0000F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184150</xdr:rowOff>
        </xdr:from>
        <xdr:to>
          <xdr:col>3</xdr:col>
          <xdr:colOff>266700</xdr:colOff>
          <xdr:row>39</xdr:row>
          <xdr:rowOff>12700</xdr:rowOff>
        </xdr:to>
        <xdr:sp macro="" textlink="">
          <xdr:nvSpPr>
            <xdr:cNvPr id="8190" name="Check Box 2046" hidden="1">
              <a:extLst>
                <a:ext uri="{63B3BB69-23CF-44E3-9099-C40C66FF867C}">
                  <a14:compatExt spid="_x0000_s8190"/>
                </a:ext>
                <a:ext uri="{FF2B5EF4-FFF2-40B4-BE49-F238E27FC236}">
                  <a16:creationId xmlns:a16="http://schemas.microsoft.com/office/drawing/2014/main" id="{00000000-0008-0000-0300-0000F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184150</xdr:rowOff>
        </xdr:from>
        <xdr:to>
          <xdr:col>3</xdr:col>
          <xdr:colOff>266700</xdr:colOff>
          <xdr:row>39</xdr:row>
          <xdr:rowOff>12700</xdr:rowOff>
        </xdr:to>
        <xdr:sp macro="" textlink="">
          <xdr:nvSpPr>
            <xdr:cNvPr id="8191" name="Check Box 2047" hidden="1">
              <a:extLst>
                <a:ext uri="{63B3BB69-23CF-44E3-9099-C40C66FF867C}">
                  <a14:compatExt spid="_x0000_s8191"/>
                </a:ext>
                <a:ext uri="{FF2B5EF4-FFF2-40B4-BE49-F238E27FC236}">
                  <a16:creationId xmlns:a16="http://schemas.microsoft.com/office/drawing/2014/main" id="{00000000-0008-0000-0300-0000F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184150</xdr:rowOff>
        </xdr:from>
        <xdr:to>
          <xdr:col>4</xdr:col>
          <xdr:colOff>266700</xdr:colOff>
          <xdr:row>39</xdr:row>
          <xdr:rowOff>12700</xdr:rowOff>
        </xdr:to>
        <xdr:sp macro="" textlink="">
          <xdr:nvSpPr>
            <xdr:cNvPr id="19456" name="Check Box 2048" hidden="1">
              <a:extLst>
                <a:ext uri="{63B3BB69-23CF-44E3-9099-C40C66FF867C}">
                  <a14:compatExt spid="_x0000_s19456"/>
                </a:ext>
                <a:ext uri="{FF2B5EF4-FFF2-40B4-BE49-F238E27FC236}">
                  <a16:creationId xmlns:a16="http://schemas.microsoft.com/office/drawing/2014/main" id="{00000000-0008-0000-0300-00000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184150</xdr:rowOff>
        </xdr:from>
        <xdr:to>
          <xdr:col>4</xdr:col>
          <xdr:colOff>266700</xdr:colOff>
          <xdr:row>39</xdr:row>
          <xdr:rowOff>12700</xdr:rowOff>
        </xdr:to>
        <xdr:sp macro="" textlink="">
          <xdr:nvSpPr>
            <xdr:cNvPr id="19457" name="Check Box 2049"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184150</xdr:rowOff>
        </xdr:from>
        <xdr:to>
          <xdr:col>5</xdr:col>
          <xdr:colOff>266700</xdr:colOff>
          <xdr:row>39</xdr:row>
          <xdr:rowOff>12700</xdr:rowOff>
        </xdr:to>
        <xdr:sp macro="" textlink="">
          <xdr:nvSpPr>
            <xdr:cNvPr id="19458" name="Check Box 2050"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184150</xdr:rowOff>
        </xdr:from>
        <xdr:to>
          <xdr:col>5</xdr:col>
          <xdr:colOff>266700</xdr:colOff>
          <xdr:row>39</xdr:row>
          <xdr:rowOff>12700</xdr:rowOff>
        </xdr:to>
        <xdr:sp macro="" textlink="">
          <xdr:nvSpPr>
            <xdr:cNvPr id="19459" name="Check Box 2051"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184150</xdr:rowOff>
        </xdr:from>
        <xdr:to>
          <xdr:col>6</xdr:col>
          <xdr:colOff>266700</xdr:colOff>
          <xdr:row>39</xdr:row>
          <xdr:rowOff>12700</xdr:rowOff>
        </xdr:to>
        <xdr:sp macro="" textlink="">
          <xdr:nvSpPr>
            <xdr:cNvPr id="19460" name="Check Box 2052"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184150</xdr:rowOff>
        </xdr:from>
        <xdr:to>
          <xdr:col>6</xdr:col>
          <xdr:colOff>266700</xdr:colOff>
          <xdr:row>39</xdr:row>
          <xdr:rowOff>12700</xdr:rowOff>
        </xdr:to>
        <xdr:sp macro="" textlink="">
          <xdr:nvSpPr>
            <xdr:cNvPr id="19461" name="Check Box 2053"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184150</xdr:rowOff>
        </xdr:from>
        <xdr:to>
          <xdr:col>7</xdr:col>
          <xdr:colOff>266700</xdr:colOff>
          <xdr:row>39</xdr:row>
          <xdr:rowOff>12700</xdr:rowOff>
        </xdr:to>
        <xdr:sp macro="" textlink="">
          <xdr:nvSpPr>
            <xdr:cNvPr id="19462" name="Check Box 2054"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184150</xdr:rowOff>
        </xdr:from>
        <xdr:to>
          <xdr:col>7</xdr:col>
          <xdr:colOff>266700</xdr:colOff>
          <xdr:row>39</xdr:row>
          <xdr:rowOff>12700</xdr:rowOff>
        </xdr:to>
        <xdr:sp macro="" textlink="">
          <xdr:nvSpPr>
            <xdr:cNvPr id="19463" name="Check Box 2055"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184150</xdr:rowOff>
        </xdr:from>
        <xdr:to>
          <xdr:col>8</xdr:col>
          <xdr:colOff>266700</xdr:colOff>
          <xdr:row>39</xdr:row>
          <xdr:rowOff>12700</xdr:rowOff>
        </xdr:to>
        <xdr:sp macro="" textlink="">
          <xdr:nvSpPr>
            <xdr:cNvPr id="19464" name="Check Box 2056"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184150</xdr:rowOff>
        </xdr:from>
        <xdr:to>
          <xdr:col>8</xdr:col>
          <xdr:colOff>266700</xdr:colOff>
          <xdr:row>39</xdr:row>
          <xdr:rowOff>12700</xdr:rowOff>
        </xdr:to>
        <xdr:sp macro="" textlink="">
          <xdr:nvSpPr>
            <xdr:cNvPr id="19465" name="Check Box 2057"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184150</xdr:rowOff>
        </xdr:from>
        <xdr:to>
          <xdr:col>9</xdr:col>
          <xdr:colOff>266700</xdr:colOff>
          <xdr:row>39</xdr:row>
          <xdr:rowOff>12700</xdr:rowOff>
        </xdr:to>
        <xdr:sp macro="" textlink="">
          <xdr:nvSpPr>
            <xdr:cNvPr id="19466" name="Check Box 2058"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184150</xdr:rowOff>
        </xdr:from>
        <xdr:to>
          <xdr:col>9</xdr:col>
          <xdr:colOff>266700</xdr:colOff>
          <xdr:row>39</xdr:row>
          <xdr:rowOff>12700</xdr:rowOff>
        </xdr:to>
        <xdr:sp macro="" textlink="">
          <xdr:nvSpPr>
            <xdr:cNvPr id="19467" name="Check Box 2059"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184150</xdr:rowOff>
        </xdr:from>
        <xdr:to>
          <xdr:col>10</xdr:col>
          <xdr:colOff>266700</xdr:colOff>
          <xdr:row>39</xdr:row>
          <xdr:rowOff>12700</xdr:rowOff>
        </xdr:to>
        <xdr:sp macro="" textlink="">
          <xdr:nvSpPr>
            <xdr:cNvPr id="19468" name="Check Box 2060"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184150</xdr:rowOff>
        </xdr:from>
        <xdr:to>
          <xdr:col>10</xdr:col>
          <xdr:colOff>266700</xdr:colOff>
          <xdr:row>39</xdr:row>
          <xdr:rowOff>12700</xdr:rowOff>
        </xdr:to>
        <xdr:sp macro="" textlink="">
          <xdr:nvSpPr>
            <xdr:cNvPr id="19469" name="Check Box 2061"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184150</xdr:rowOff>
        </xdr:from>
        <xdr:to>
          <xdr:col>11</xdr:col>
          <xdr:colOff>266700</xdr:colOff>
          <xdr:row>39</xdr:row>
          <xdr:rowOff>12700</xdr:rowOff>
        </xdr:to>
        <xdr:sp macro="" textlink="">
          <xdr:nvSpPr>
            <xdr:cNvPr id="19470" name="Check Box 2062"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184150</xdr:rowOff>
        </xdr:from>
        <xdr:to>
          <xdr:col>11</xdr:col>
          <xdr:colOff>266700</xdr:colOff>
          <xdr:row>39</xdr:row>
          <xdr:rowOff>12700</xdr:rowOff>
        </xdr:to>
        <xdr:sp macro="" textlink="">
          <xdr:nvSpPr>
            <xdr:cNvPr id="19471" name="Check Box 2063"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184150</xdr:rowOff>
        </xdr:from>
        <xdr:to>
          <xdr:col>12</xdr:col>
          <xdr:colOff>266700</xdr:colOff>
          <xdr:row>39</xdr:row>
          <xdr:rowOff>12700</xdr:rowOff>
        </xdr:to>
        <xdr:sp macro="" textlink="">
          <xdr:nvSpPr>
            <xdr:cNvPr id="19472" name="Check Box 2064"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184150</xdr:rowOff>
        </xdr:from>
        <xdr:to>
          <xdr:col>12</xdr:col>
          <xdr:colOff>266700</xdr:colOff>
          <xdr:row>39</xdr:row>
          <xdr:rowOff>12700</xdr:rowOff>
        </xdr:to>
        <xdr:sp macro="" textlink="">
          <xdr:nvSpPr>
            <xdr:cNvPr id="19473" name="Check Box 2065"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0</xdr:rowOff>
        </xdr:from>
        <xdr:to>
          <xdr:col>2</xdr:col>
          <xdr:colOff>266700</xdr:colOff>
          <xdr:row>43</xdr:row>
          <xdr:rowOff>12700</xdr:rowOff>
        </xdr:to>
        <xdr:sp macro="" textlink="">
          <xdr:nvSpPr>
            <xdr:cNvPr id="19474" name="Check Box 2066"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3</xdr:col>
          <xdr:colOff>266700</xdr:colOff>
          <xdr:row>43</xdr:row>
          <xdr:rowOff>12700</xdr:rowOff>
        </xdr:to>
        <xdr:sp macro="" textlink="">
          <xdr:nvSpPr>
            <xdr:cNvPr id="19475" name="Check Box 2067"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3</xdr:col>
          <xdr:colOff>266700</xdr:colOff>
          <xdr:row>43</xdr:row>
          <xdr:rowOff>12700</xdr:rowOff>
        </xdr:to>
        <xdr:sp macro="" textlink="">
          <xdr:nvSpPr>
            <xdr:cNvPr id="19476" name="Check Box 2068" hidden="1">
              <a:extLst>
                <a:ext uri="{63B3BB69-23CF-44E3-9099-C40C66FF867C}">
                  <a14:compatExt spid="_x0000_s19476"/>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0</xdr:rowOff>
        </xdr:from>
        <xdr:to>
          <xdr:col>4</xdr:col>
          <xdr:colOff>266700</xdr:colOff>
          <xdr:row>43</xdr:row>
          <xdr:rowOff>12700</xdr:rowOff>
        </xdr:to>
        <xdr:sp macro="" textlink="">
          <xdr:nvSpPr>
            <xdr:cNvPr id="19477" name="Check Box 2069" hidden="1">
              <a:extLst>
                <a:ext uri="{63B3BB69-23CF-44E3-9099-C40C66FF867C}">
                  <a14:compatExt spid="_x0000_s19477"/>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0</xdr:rowOff>
        </xdr:from>
        <xdr:to>
          <xdr:col>4</xdr:col>
          <xdr:colOff>266700</xdr:colOff>
          <xdr:row>43</xdr:row>
          <xdr:rowOff>12700</xdr:rowOff>
        </xdr:to>
        <xdr:sp macro="" textlink="">
          <xdr:nvSpPr>
            <xdr:cNvPr id="19478" name="Check Box 2070" hidden="1">
              <a:extLst>
                <a:ext uri="{63B3BB69-23CF-44E3-9099-C40C66FF867C}">
                  <a14:compatExt spid="_x0000_s19478"/>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0</xdr:rowOff>
        </xdr:from>
        <xdr:to>
          <xdr:col>5</xdr:col>
          <xdr:colOff>266700</xdr:colOff>
          <xdr:row>43</xdr:row>
          <xdr:rowOff>12700</xdr:rowOff>
        </xdr:to>
        <xdr:sp macro="" textlink="">
          <xdr:nvSpPr>
            <xdr:cNvPr id="19479" name="Check Box 2071" hidden="1">
              <a:extLst>
                <a:ext uri="{63B3BB69-23CF-44E3-9099-C40C66FF867C}">
                  <a14:compatExt spid="_x0000_s19479"/>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0</xdr:rowOff>
        </xdr:from>
        <xdr:to>
          <xdr:col>5</xdr:col>
          <xdr:colOff>266700</xdr:colOff>
          <xdr:row>43</xdr:row>
          <xdr:rowOff>12700</xdr:rowOff>
        </xdr:to>
        <xdr:sp macro="" textlink="">
          <xdr:nvSpPr>
            <xdr:cNvPr id="19480" name="Check Box 2072" hidden="1">
              <a:extLst>
                <a:ext uri="{63B3BB69-23CF-44E3-9099-C40C66FF867C}">
                  <a14:compatExt spid="_x0000_s19480"/>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6</xdr:col>
          <xdr:colOff>266700</xdr:colOff>
          <xdr:row>43</xdr:row>
          <xdr:rowOff>12700</xdr:rowOff>
        </xdr:to>
        <xdr:sp macro="" textlink="">
          <xdr:nvSpPr>
            <xdr:cNvPr id="19481" name="Check Box 2073" hidden="1">
              <a:extLst>
                <a:ext uri="{63B3BB69-23CF-44E3-9099-C40C66FF867C}">
                  <a14:compatExt spid="_x0000_s19481"/>
                </a:ext>
                <a:ext uri="{FF2B5EF4-FFF2-40B4-BE49-F238E27FC236}">
                  <a16:creationId xmlns:a16="http://schemas.microsoft.com/office/drawing/2014/main" id="{00000000-0008-0000-03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6</xdr:col>
          <xdr:colOff>266700</xdr:colOff>
          <xdr:row>43</xdr:row>
          <xdr:rowOff>12700</xdr:rowOff>
        </xdr:to>
        <xdr:sp macro="" textlink="">
          <xdr:nvSpPr>
            <xdr:cNvPr id="19482" name="Check Box 2074" hidden="1">
              <a:extLst>
                <a:ext uri="{63B3BB69-23CF-44E3-9099-C40C66FF867C}">
                  <a14:compatExt spid="_x0000_s19482"/>
                </a:ext>
                <a:ext uri="{FF2B5EF4-FFF2-40B4-BE49-F238E27FC236}">
                  <a16:creationId xmlns:a16="http://schemas.microsoft.com/office/drawing/2014/main" id="{00000000-0008-0000-03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0</xdr:rowOff>
        </xdr:from>
        <xdr:to>
          <xdr:col>7</xdr:col>
          <xdr:colOff>266700</xdr:colOff>
          <xdr:row>43</xdr:row>
          <xdr:rowOff>12700</xdr:rowOff>
        </xdr:to>
        <xdr:sp macro="" textlink="">
          <xdr:nvSpPr>
            <xdr:cNvPr id="19483" name="Check Box 2075" hidden="1">
              <a:extLst>
                <a:ext uri="{63B3BB69-23CF-44E3-9099-C40C66FF867C}">
                  <a14:compatExt spid="_x0000_s19483"/>
                </a:ext>
                <a:ext uri="{FF2B5EF4-FFF2-40B4-BE49-F238E27FC236}">
                  <a16:creationId xmlns:a16="http://schemas.microsoft.com/office/drawing/2014/main" id="{00000000-0008-0000-03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0</xdr:rowOff>
        </xdr:from>
        <xdr:to>
          <xdr:col>7</xdr:col>
          <xdr:colOff>266700</xdr:colOff>
          <xdr:row>43</xdr:row>
          <xdr:rowOff>12700</xdr:rowOff>
        </xdr:to>
        <xdr:sp macro="" textlink="">
          <xdr:nvSpPr>
            <xdr:cNvPr id="19484" name="Check Box 2076" hidden="1">
              <a:extLst>
                <a:ext uri="{63B3BB69-23CF-44E3-9099-C40C66FF867C}">
                  <a14:compatExt spid="_x0000_s19484"/>
                </a:ext>
                <a:ext uri="{FF2B5EF4-FFF2-40B4-BE49-F238E27FC236}">
                  <a16:creationId xmlns:a16="http://schemas.microsoft.com/office/drawing/2014/main" id="{00000000-0008-0000-03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0</xdr:rowOff>
        </xdr:from>
        <xdr:to>
          <xdr:col>8</xdr:col>
          <xdr:colOff>266700</xdr:colOff>
          <xdr:row>43</xdr:row>
          <xdr:rowOff>12700</xdr:rowOff>
        </xdr:to>
        <xdr:sp macro="" textlink="">
          <xdr:nvSpPr>
            <xdr:cNvPr id="19485" name="Check Box 2077" hidden="1">
              <a:extLst>
                <a:ext uri="{63B3BB69-23CF-44E3-9099-C40C66FF867C}">
                  <a14:compatExt spid="_x0000_s19485"/>
                </a:ext>
                <a:ext uri="{FF2B5EF4-FFF2-40B4-BE49-F238E27FC236}">
                  <a16:creationId xmlns:a16="http://schemas.microsoft.com/office/drawing/2014/main" id="{00000000-0008-0000-03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0</xdr:rowOff>
        </xdr:from>
        <xdr:to>
          <xdr:col>8</xdr:col>
          <xdr:colOff>266700</xdr:colOff>
          <xdr:row>43</xdr:row>
          <xdr:rowOff>12700</xdr:rowOff>
        </xdr:to>
        <xdr:sp macro="" textlink="">
          <xdr:nvSpPr>
            <xdr:cNvPr id="19486" name="Check Box 2078" hidden="1">
              <a:extLst>
                <a:ext uri="{63B3BB69-23CF-44E3-9099-C40C66FF867C}">
                  <a14:compatExt spid="_x0000_s19486"/>
                </a:ext>
                <a:ext uri="{FF2B5EF4-FFF2-40B4-BE49-F238E27FC236}">
                  <a16:creationId xmlns:a16="http://schemas.microsoft.com/office/drawing/2014/main" id="{00000000-0008-0000-03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0</xdr:rowOff>
        </xdr:from>
        <xdr:to>
          <xdr:col>9</xdr:col>
          <xdr:colOff>266700</xdr:colOff>
          <xdr:row>43</xdr:row>
          <xdr:rowOff>12700</xdr:rowOff>
        </xdr:to>
        <xdr:sp macro="" textlink="">
          <xdr:nvSpPr>
            <xdr:cNvPr id="19487" name="Check Box 2079" hidden="1">
              <a:extLst>
                <a:ext uri="{63B3BB69-23CF-44E3-9099-C40C66FF867C}">
                  <a14:compatExt spid="_x0000_s19487"/>
                </a:ext>
                <a:ext uri="{FF2B5EF4-FFF2-40B4-BE49-F238E27FC236}">
                  <a16:creationId xmlns:a16="http://schemas.microsoft.com/office/drawing/2014/main" id="{00000000-0008-0000-03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0</xdr:rowOff>
        </xdr:from>
        <xdr:to>
          <xdr:col>9</xdr:col>
          <xdr:colOff>266700</xdr:colOff>
          <xdr:row>43</xdr:row>
          <xdr:rowOff>12700</xdr:rowOff>
        </xdr:to>
        <xdr:sp macro="" textlink="">
          <xdr:nvSpPr>
            <xdr:cNvPr id="19488" name="Check Box 2080" hidden="1">
              <a:extLst>
                <a:ext uri="{63B3BB69-23CF-44E3-9099-C40C66FF867C}">
                  <a14:compatExt spid="_x0000_s19488"/>
                </a:ext>
                <a:ext uri="{FF2B5EF4-FFF2-40B4-BE49-F238E27FC236}">
                  <a16:creationId xmlns:a16="http://schemas.microsoft.com/office/drawing/2014/main" id="{00000000-0008-0000-03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0</xdr:rowOff>
        </xdr:from>
        <xdr:to>
          <xdr:col>10</xdr:col>
          <xdr:colOff>266700</xdr:colOff>
          <xdr:row>43</xdr:row>
          <xdr:rowOff>12700</xdr:rowOff>
        </xdr:to>
        <xdr:sp macro="" textlink="">
          <xdr:nvSpPr>
            <xdr:cNvPr id="19489" name="Check Box 2081" hidden="1">
              <a:extLst>
                <a:ext uri="{63B3BB69-23CF-44E3-9099-C40C66FF867C}">
                  <a14:compatExt spid="_x0000_s19489"/>
                </a:ext>
                <a:ext uri="{FF2B5EF4-FFF2-40B4-BE49-F238E27FC236}">
                  <a16:creationId xmlns:a16="http://schemas.microsoft.com/office/drawing/2014/main" id="{00000000-0008-0000-03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0</xdr:rowOff>
        </xdr:from>
        <xdr:to>
          <xdr:col>10</xdr:col>
          <xdr:colOff>266700</xdr:colOff>
          <xdr:row>43</xdr:row>
          <xdr:rowOff>12700</xdr:rowOff>
        </xdr:to>
        <xdr:sp macro="" textlink="">
          <xdr:nvSpPr>
            <xdr:cNvPr id="19490" name="Check Box 2082" hidden="1">
              <a:extLst>
                <a:ext uri="{63B3BB69-23CF-44E3-9099-C40C66FF867C}">
                  <a14:compatExt spid="_x0000_s19490"/>
                </a:ext>
                <a:ext uri="{FF2B5EF4-FFF2-40B4-BE49-F238E27FC236}">
                  <a16:creationId xmlns:a16="http://schemas.microsoft.com/office/drawing/2014/main" id="{00000000-0008-0000-03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0</xdr:rowOff>
        </xdr:from>
        <xdr:to>
          <xdr:col>11</xdr:col>
          <xdr:colOff>266700</xdr:colOff>
          <xdr:row>43</xdr:row>
          <xdr:rowOff>12700</xdr:rowOff>
        </xdr:to>
        <xdr:sp macro="" textlink="">
          <xdr:nvSpPr>
            <xdr:cNvPr id="19491" name="Check Box 2083" hidden="1">
              <a:extLst>
                <a:ext uri="{63B3BB69-23CF-44E3-9099-C40C66FF867C}">
                  <a14:compatExt spid="_x0000_s19491"/>
                </a:ext>
                <a:ext uri="{FF2B5EF4-FFF2-40B4-BE49-F238E27FC236}">
                  <a16:creationId xmlns:a16="http://schemas.microsoft.com/office/drawing/2014/main" id="{00000000-0008-0000-03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0</xdr:rowOff>
        </xdr:from>
        <xdr:to>
          <xdr:col>11</xdr:col>
          <xdr:colOff>266700</xdr:colOff>
          <xdr:row>43</xdr:row>
          <xdr:rowOff>12700</xdr:rowOff>
        </xdr:to>
        <xdr:sp macro="" textlink="">
          <xdr:nvSpPr>
            <xdr:cNvPr id="19492" name="Check Box 2084" hidden="1">
              <a:extLst>
                <a:ext uri="{63B3BB69-23CF-44E3-9099-C40C66FF867C}">
                  <a14:compatExt spid="_x0000_s19492"/>
                </a:ext>
                <a:ext uri="{FF2B5EF4-FFF2-40B4-BE49-F238E27FC236}">
                  <a16:creationId xmlns:a16="http://schemas.microsoft.com/office/drawing/2014/main" id="{00000000-0008-0000-03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0</xdr:rowOff>
        </xdr:from>
        <xdr:to>
          <xdr:col>12</xdr:col>
          <xdr:colOff>266700</xdr:colOff>
          <xdr:row>43</xdr:row>
          <xdr:rowOff>12700</xdr:rowOff>
        </xdr:to>
        <xdr:sp macro="" textlink="">
          <xdr:nvSpPr>
            <xdr:cNvPr id="19493" name="Check Box 2085" hidden="1">
              <a:extLst>
                <a:ext uri="{63B3BB69-23CF-44E3-9099-C40C66FF867C}">
                  <a14:compatExt spid="_x0000_s19493"/>
                </a:ext>
                <a:ext uri="{FF2B5EF4-FFF2-40B4-BE49-F238E27FC236}">
                  <a16:creationId xmlns:a16="http://schemas.microsoft.com/office/drawing/2014/main" id="{00000000-0008-0000-03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0</xdr:rowOff>
        </xdr:from>
        <xdr:to>
          <xdr:col>12</xdr:col>
          <xdr:colOff>266700</xdr:colOff>
          <xdr:row>43</xdr:row>
          <xdr:rowOff>12700</xdr:rowOff>
        </xdr:to>
        <xdr:sp macro="" textlink="">
          <xdr:nvSpPr>
            <xdr:cNvPr id="19494" name="Check Box 2086" hidden="1">
              <a:extLst>
                <a:ext uri="{63B3BB69-23CF-44E3-9099-C40C66FF867C}">
                  <a14:compatExt spid="_x0000_s19494"/>
                </a:ext>
                <a:ext uri="{FF2B5EF4-FFF2-40B4-BE49-F238E27FC236}">
                  <a16:creationId xmlns:a16="http://schemas.microsoft.com/office/drawing/2014/main" id="{00000000-0008-0000-03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184150</xdr:rowOff>
        </xdr:from>
        <xdr:to>
          <xdr:col>2</xdr:col>
          <xdr:colOff>266700</xdr:colOff>
          <xdr:row>40</xdr:row>
          <xdr:rowOff>12700</xdr:rowOff>
        </xdr:to>
        <xdr:sp macro="" textlink="">
          <xdr:nvSpPr>
            <xdr:cNvPr id="19495" name="Check Box 2087" hidden="1">
              <a:extLst>
                <a:ext uri="{63B3BB69-23CF-44E3-9099-C40C66FF867C}">
                  <a14:compatExt spid="_x0000_s19495"/>
                </a:ext>
                <a:ext uri="{FF2B5EF4-FFF2-40B4-BE49-F238E27FC236}">
                  <a16:creationId xmlns:a16="http://schemas.microsoft.com/office/drawing/2014/main" id="{00000000-0008-0000-03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184150</xdr:rowOff>
        </xdr:from>
        <xdr:to>
          <xdr:col>3</xdr:col>
          <xdr:colOff>266700</xdr:colOff>
          <xdr:row>40</xdr:row>
          <xdr:rowOff>12700</xdr:rowOff>
        </xdr:to>
        <xdr:sp macro="" textlink="">
          <xdr:nvSpPr>
            <xdr:cNvPr id="19496" name="Check Box 2088" hidden="1">
              <a:extLst>
                <a:ext uri="{63B3BB69-23CF-44E3-9099-C40C66FF867C}">
                  <a14:compatExt spid="_x0000_s19496"/>
                </a:ext>
                <a:ext uri="{FF2B5EF4-FFF2-40B4-BE49-F238E27FC236}">
                  <a16:creationId xmlns:a16="http://schemas.microsoft.com/office/drawing/2014/main" id="{00000000-0008-0000-03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184150</xdr:rowOff>
        </xdr:from>
        <xdr:to>
          <xdr:col>3</xdr:col>
          <xdr:colOff>266700</xdr:colOff>
          <xdr:row>40</xdr:row>
          <xdr:rowOff>12700</xdr:rowOff>
        </xdr:to>
        <xdr:sp macro="" textlink="">
          <xdr:nvSpPr>
            <xdr:cNvPr id="19497" name="Check Box 2089" hidden="1">
              <a:extLst>
                <a:ext uri="{63B3BB69-23CF-44E3-9099-C40C66FF867C}">
                  <a14:compatExt spid="_x0000_s19497"/>
                </a:ext>
                <a:ext uri="{FF2B5EF4-FFF2-40B4-BE49-F238E27FC236}">
                  <a16:creationId xmlns:a16="http://schemas.microsoft.com/office/drawing/2014/main" id="{00000000-0008-0000-03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184150</xdr:rowOff>
        </xdr:from>
        <xdr:to>
          <xdr:col>4</xdr:col>
          <xdr:colOff>266700</xdr:colOff>
          <xdr:row>40</xdr:row>
          <xdr:rowOff>12700</xdr:rowOff>
        </xdr:to>
        <xdr:sp macro="" textlink="">
          <xdr:nvSpPr>
            <xdr:cNvPr id="19498" name="Check Box 2090"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184150</xdr:rowOff>
        </xdr:from>
        <xdr:to>
          <xdr:col>4</xdr:col>
          <xdr:colOff>266700</xdr:colOff>
          <xdr:row>40</xdr:row>
          <xdr:rowOff>12700</xdr:rowOff>
        </xdr:to>
        <xdr:sp macro="" textlink="">
          <xdr:nvSpPr>
            <xdr:cNvPr id="19499" name="Check Box 2091"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184150</xdr:rowOff>
        </xdr:from>
        <xdr:to>
          <xdr:col>5</xdr:col>
          <xdr:colOff>266700</xdr:colOff>
          <xdr:row>40</xdr:row>
          <xdr:rowOff>12700</xdr:rowOff>
        </xdr:to>
        <xdr:sp macro="" textlink="">
          <xdr:nvSpPr>
            <xdr:cNvPr id="19500" name="Check Box 2092"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184150</xdr:rowOff>
        </xdr:from>
        <xdr:to>
          <xdr:col>5</xdr:col>
          <xdr:colOff>266700</xdr:colOff>
          <xdr:row>40</xdr:row>
          <xdr:rowOff>12700</xdr:rowOff>
        </xdr:to>
        <xdr:sp macro="" textlink="">
          <xdr:nvSpPr>
            <xdr:cNvPr id="19501" name="Check Box 2093"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184150</xdr:rowOff>
        </xdr:from>
        <xdr:to>
          <xdr:col>6</xdr:col>
          <xdr:colOff>266700</xdr:colOff>
          <xdr:row>40</xdr:row>
          <xdr:rowOff>12700</xdr:rowOff>
        </xdr:to>
        <xdr:sp macro="" textlink="">
          <xdr:nvSpPr>
            <xdr:cNvPr id="19502" name="Check Box 2094" hidden="1">
              <a:extLst>
                <a:ext uri="{63B3BB69-23CF-44E3-9099-C40C66FF867C}">
                  <a14:compatExt spid="_x0000_s19502"/>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184150</xdr:rowOff>
        </xdr:from>
        <xdr:to>
          <xdr:col>6</xdr:col>
          <xdr:colOff>266700</xdr:colOff>
          <xdr:row>40</xdr:row>
          <xdr:rowOff>12700</xdr:rowOff>
        </xdr:to>
        <xdr:sp macro="" textlink="">
          <xdr:nvSpPr>
            <xdr:cNvPr id="19503" name="Check Box 2095"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184150</xdr:rowOff>
        </xdr:from>
        <xdr:to>
          <xdr:col>7</xdr:col>
          <xdr:colOff>266700</xdr:colOff>
          <xdr:row>40</xdr:row>
          <xdr:rowOff>12700</xdr:rowOff>
        </xdr:to>
        <xdr:sp macro="" textlink="">
          <xdr:nvSpPr>
            <xdr:cNvPr id="19504" name="Check Box 2096"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184150</xdr:rowOff>
        </xdr:from>
        <xdr:to>
          <xdr:col>7</xdr:col>
          <xdr:colOff>266700</xdr:colOff>
          <xdr:row>40</xdr:row>
          <xdr:rowOff>12700</xdr:rowOff>
        </xdr:to>
        <xdr:sp macro="" textlink="">
          <xdr:nvSpPr>
            <xdr:cNvPr id="19505" name="Check Box 2097"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184150</xdr:rowOff>
        </xdr:from>
        <xdr:to>
          <xdr:col>8</xdr:col>
          <xdr:colOff>266700</xdr:colOff>
          <xdr:row>40</xdr:row>
          <xdr:rowOff>12700</xdr:rowOff>
        </xdr:to>
        <xdr:sp macro="" textlink="">
          <xdr:nvSpPr>
            <xdr:cNvPr id="19506" name="Check Box 2098"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184150</xdr:rowOff>
        </xdr:from>
        <xdr:to>
          <xdr:col>8</xdr:col>
          <xdr:colOff>266700</xdr:colOff>
          <xdr:row>40</xdr:row>
          <xdr:rowOff>12700</xdr:rowOff>
        </xdr:to>
        <xdr:sp macro="" textlink="">
          <xdr:nvSpPr>
            <xdr:cNvPr id="19507" name="Check Box 2099"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184150</xdr:rowOff>
        </xdr:from>
        <xdr:to>
          <xdr:col>9</xdr:col>
          <xdr:colOff>266700</xdr:colOff>
          <xdr:row>40</xdr:row>
          <xdr:rowOff>12700</xdr:rowOff>
        </xdr:to>
        <xdr:sp macro="" textlink="">
          <xdr:nvSpPr>
            <xdr:cNvPr id="19508" name="Check Box 2100"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184150</xdr:rowOff>
        </xdr:from>
        <xdr:to>
          <xdr:col>9</xdr:col>
          <xdr:colOff>266700</xdr:colOff>
          <xdr:row>40</xdr:row>
          <xdr:rowOff>12700</xdr:rowOff>
        </xdr:to>
        <xdr:sp macro="" textlink="">
          <xdr:nvSpPr>
            <xdr:cNvPr id="19509" name="Check Box 2101"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184150</xdr:rowOff>
        </xdr:from>
        <xdr:to>
          <xdr:col>10</xdr:col>
          <xdr:colOff>266700</xdr:colOff>
          <xdr:row>40</xdr:row>
          <xdr:rowOff>12700</xdr:rowOff>
        </xdr:to>
        <xdr:sp macro="" textlink="">
          <xdr:nvSpPr>
            <xdr:cNvPr id="19510" name="Check Box 2102"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184150</xdr:rowOff>
        </xdr:from>
        <xdr:to>
          <xdr:col>10</xdr:col>
          <xdr:colOff>266700</xdr:colOff>
          <xdr:row>40</xdr:row>
          <xdr:rowOff>12700</xdr:rowOff>
        </xdr:to>
        <xdr:sp macro="" textlink="">
          <xdr:nvSpPr>
            <xdr:cNvPr id="19511" name="Check Box 2103"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184150</xdr:rowOff>
        </xdr:from>
        <xdr:to>
          <xdr:col>11</xdr:col>
          <xdr:colOff>266700</xdr:colOff>
          <xdr:row>40</xdr:row>
          <xdr:rowOff>12700</xdr:rowOff>
        </xdr:to>
        <xdr:sp macro="" textlink="">
          <xdr:nvSpPr>
            <xdr:cNvPr id="19512" name="Check Box 2104"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184150</xdr:rowOff>
        </xdr:from>
        <xdr:to>
          <xdr:col>11</xdr:col>
          <xdr:colOff>266700</xdr:colOff>
          <xdr:row>40</xdr:row>
          <xdr:rowOff>12700</xdr:rowOff>
        </xdr:to>
        <xdr:sp macro="" textlink="">
          <xdr:nvSpPr>
            <xdr:cNvPr id="19513" name="Check Box 2105"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184150</xdr:rowOff>
        </xdr:from>
        <xdr:to>
          <xdr:col>12</xdr:col>
          <xdr:colOff>266700</xdr:colOff>
          <xdr:row>40</xdr:row>
          <xdr:rowOff>12700</xdr:rowOff>
        </xdr:to>
        <xdr:sp macro="" textlink="">
          <xdr:nvSpPr>
            <xdr:cNvPr id="19514" name="Check Box 2106"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184150</xdr:rowOff>
        </xdr:from>
        <xdr:to>
          <xdr:col>12</xdr:col>
          <xdr:colOff>266700</xdr:colOff>
          <xdr:row>40</xdr:row>
          <xdr:rowOff>12700</xdr:rowOff>
        </xdr:to>
        <xdr:sp macro="" textlink="">
          <xdr:nvSpPr>
            <xdr:cNvPr id="19515" name="Check Box 210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184150</xdr:rowOff>
        </xdr:from>
        <xdr:to>
          <xdr:col>2</xdr:col>
          <xdr:colOff>266700</xdr:colOff>
          <xdr:row>41</xdr:row>
          <xdr:rowOff>12700</xdr:rowOff>
        </xdr:to>
        <xdr:sp macro="" textlink="">
          <xdr:nvSpPr>
            <xdr:cNvPr id="19516" name="Check Box 2108"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517" name="Check Box 2109"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518" name="Check Box 2110"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519" name="Check Box 2111"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520" name="Check Box 2112"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521" name="Check Box 2113"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522" name="Check Box 2114"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523" name="Check Box 2115"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524" name="Check Box 2116"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525" name="Check Box 2117"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526" name="Check Box 2118"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527" name="Check Box 2119"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528" name="Check Box 2120"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529" name="Check Box 2121"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530" name="Check Box 2122"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531" name="Check Box 2123"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532" name="Check Box 2124"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533" name="Check Box 2125"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534" name="Check Box 2126"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535" name="Check Box 2127"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536" name="Check Box 2128"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184150</xdr:rowOff>
        </xdr:from>
        <xdr:to>
          <xdr:col>2</xdr:col>
          <xdr:colOff>266700</xdr:colOff>
          <xdr:row>40</xdr:row>
          <xdr:rowOff>12700</xdr:rowOff>
        </xdr:to>
        <xdr:sp macro="" textlink="">
          <xdr:nvSpPr>
            <xdr:cNvPr id="19537" name="Check Box 2129"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184150</xdr:rowOff>
        </xdr:from>
        <xdr:to>
          <xdr:col>3</xdr:col>
          <xdr:colOff>266700</xdr:colOff>
          <xdr:row>40</xdr:row>
          <xdr:rowOff>12700</xdr:rowOff>
        </xdr:to>
        <xdr:sp macro="" textlink="">
          <xdr:nvSpPr>
            <xdr:cNvPr id="19538" name="Check Box 2130"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184150</xdr:rowOff>
        </xdr:from>
        <xdr:to>
          <xdr:col>3</xdr:col>
          <xdr:colOff>266700</xdr:colOff>
          <xdr:row>40</xdr:row>
          <xdr:rowOff>12700</xdr:rowOff>
        </xdr:to>
        <xdr:sp macro="" textlink="">
          <xdr:nvSpPr>
            <xdr:cNvPr id="19539" name="Check Box 2131"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184150</xdr:rowOff>
        </xdr:from>
        <xdr:to>
          <xdr:col>4</xdr:col>
          <xdr:colOff>266700</xdr:colOff>
          <xdr:row>40</xdr:row>
          <xdr:rowOff>12700</xdr:rowOff>
        </xdr:to>
        <xdr:sp macro="" textlink="">
          <xdr:nvSpPr>
            <xdr:cNvPr id="19540" name="Check Box 2132"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184150</xdr:rowOff>
        </xdr:from>
        <xdr:to>
          <xdr:col>4</xdr:col>
          <xdr:colOff>266700</xdr:colOff>
          <xdr:row>40</xdr:row>
          <xdr:rowOff>12700</xdr:rowOff>
        </xdr:to>
        <xdr:sp macro="" textlink="">
          <xdr:nvSpPr>
            <xdr:cNvPr id="19541" name="Check Box 2133"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184150</xdr:rowOff>
        </xdr:from>
        <xdr:to>
          <xdr:col>5</xdr:col>
          <xdr:colOff>266700</xdr:colOff>
          <xdr:row>40</xdr:row>
          <xdr:rowOff>12700</xdr:rowOff>
        </xdr:to>
        <xdr:sp macro="" textlink="">
          <xdr:nvSpPr>
            <xdr:cNvPr id="19542" name="Check Box 2134"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184150</xdr:rowOff>
        </xdr:from>
        <xdr:to>
          <xdr:col>5</xdr:col>
          <xdr:colOff>266700</xdr:colOff>
          <xdr:row>40</xdr:row>
          <xdr:rowOff>12700</xdr:rowOff>
        </xdr:to>
        <xdr:sp macro="" textlink="">
          <xdr:nvSpPr>
            <xdr:cNvPr id="19543" name="Check Box 2135"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184150</xdr:rowOff>
        </xdr:from>
        <xdr:to>
          <xdr:col>6</xdr:col>
          <xdr:colOff>266700</xdr:colOff>
          <xdr:row>40</xdr:row>
          <xdr:rowOff>12700</xdr:rowOff>
        </xdr:to>
        <xdr:sp macro="" textlink="">
          <xdr:nvSpPr>
            <xdr:cNvPr id="19544" name="Check Box 2136"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184150</xdr:rowOff>
        </xdr:from>
        <xdr:to>
          <xdr:col>6</xdr:col>
          <xdr:colOff>266700</xdr:colOff>
          <xdr:row>40</xdr:row>
          <xdr:rowOff>12700</xdr:rowOff>
        </xdr:to>
        <xdr:sp macro="" textlink="">
          <xdr:nvSpPr>
            <xdr:cNvPr id="19545" name="Check Box 2137"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184150</xdr:rowOff>
        </xdr:from>
        <xdr:to>
          <xdr:col>7</xdr:col>
          <xdr:colOff>266700</xdr:colOff>
          <xdr:row>40</xdr:row>
          <xdr:rowOff>12700</xdr:rowOff>
        </xdr:to>
        <xdr:sp macro="" textlink="">
          <xdr:nvSpPr>
            <xdr:cNvPr id="19546" name="Check Box 2138"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184150</xdr:rowOff>
        </xdr:from>
        <xdr:to>
          <xdr:col>7</xdr:col>
          <xdr:colOff>266700</xdr:colOff>
          <xdr:row>40</xdr:row>
          <xdr:rowOff>12700</xdr:rowOff>
        </xdr:to>
        <xdr:sp macro="" textlink="">
          <xdr:nvSpPr>
            <xdr:cNvPr id="19547" name="Check Box 2139"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184150</xdr:rowOff>
        </xdr:from>
        <xdr:to>
          <xdr:col>8</xdr:col>
          <xdr:colOff>266700</xdr:colOff>
          <xdr:row>40</xdr:row>
          <xdr:rowOff>12700</xdr:rowOff>
        </xdr:to>
        <xdr:sp macro="" textlink="">
          <xdr:nvSpPr>
            <xdr:cNvPr id="19548" name="Check Box 2140"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184150</xdr:rowOff>
        </xdr:from>
        <xdr:to>
          <xdr:col>8</xdr:col>
          <xdr:colOff>266700</xdr:colOff>
          <xdr:row>40</xdr:row>
          <xdr:rowOff>12700</xdr:rowOff>
        </xdr:to>
        <xdr:sp macro="" textlink="">
          <xdr:nvSpPr>
            <xdr:cNvPr id="19549" name="Check Box 2141"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184150</xdr:rowOff>
        </xdr:from>
        <xdr:to>
          <xdr:col>9</xdr:col>
          <xdr:colOff>266700</xdr:colOff>
          <xdr:row>40</xdr:row>
          <xdr:rowOff>12700</xdr:rowOff>
        </xdr:to>
        <xdr:sp macro="" textlink="">
          <xdr:nvSpPr>
            <xdr:cNvPr id="19550" name="Check Box 2142"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184150</xdr:rowOff>
        </xdr:from>
        <xdr:to>
          <xdr:col>9</xdr:col>
          <xdr:colOff>266700</xdr:colOff>
          <xdr:row>40</xdr:row>
          <xdr:rowOff>12700</xdr:rowOff>
        </xdr:to>
        <xdr:sp macro="" textlink="">
          <xdr:nvSpPr>
            <xdr:cNvPr id="19551" name="Check Box 2143"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184150</xdr:rowOff>
        </xdr:from>
        <xdr:to>
          <xdr:col>10</xdr:col>
          <xdr:colOff>266700</xdr:colOff>
          <xdr:row>40</xdr:row>
          <xdr:rowOff>12700</xdr:rowOff>
        </xdr:to>
        <xdr:sp macro="" textlink="">
          <xdr:nvSpPr>
            <xdr:cNvPr id="19552" name="Check Box 2144"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184150</xdr:rowOff>
        </xdr:from>
        <xdr:to>
          <xdr:col>10</xdr:col>
          <xdr:colOff>266700</xdr:colOff>
          <xdr:row>40</xdr:row>
          <xdr:rowOff>12700</xdr:rowOff>
        </xdr:to>
        <xdr:sp macro="" textlink="">
          <xdr:nvSpPr>
            <xdr:cNvPr id="19553" name="Check Box 2145"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184150</xdr:rowOff>
        </xdr:from>
        <xdr:to>
          <xdr:col>11</xdr:col>
          <xdr:colOff>266700</xdr:colOff>
          <xdr:row>40</xdr:row>
          <xdr:rowOff>12700</xdr:rowOff>
        </xdr:to>
        <xdr:sp macro="" textlink="">
          <xdr:nvSpPr>
            <xdr:cNvPr id="19554" name="Check Box 2146"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184150</xdr:rowOff>
        </xdr:from>
        <xdr:to>
          <xdr:col>11</xdr:col>
          <xdr:colOff>266700</xdr:colOff>
          <xdr:row>40</xdr:row>
          <xdr:rowOff>12700</xdr:rowOff>
        </xdr:to>
        <xdr:sp macro="" textlink="">
          <xdr:nvSpPr>
            <xdr:cNvPr id="19555" name="Check Box 2147"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184150</xdr:rowOff>
        </xdr:from>
        <xdr:to>
          <xdr:col>12</xdr:col>
          <xdr:colOff>266700</xdr:colOff>
          <xdr:row>40</xdr:row>
          <xdr:rowOff>12700</xdr:rowOff>
        </xdr:to>
        <xdr:sp macro="" textlink="">
          <xdr:nvSpPr>
            <xdr:cNvPr id="19556" name="Check Box 2148"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184150</xdr:rowOff>
        </xdr:from>
        <xdr:to>
          <xdr:col>12</xdr:col>
          <xdr:colOff>266700</xdr:colOff>
          <xdr:row>40</xdr:row>
          <xdr:rowOff>12700</xdr:rowOff>
        </xdr:to>
        <xdr:sp macro="" textlink="">
          <xdr:nvSpPr>
            <xdr:cNvPr id="19557" name="Check Box 2149"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184150</xdr:rowOff>
        </xdr:from>
        <xdr:to>
          <xdr:col>2</xdr:col>
          <xdr:colOff>266700</xdr:colOff>
          <xdr:row>41</xdr:row>
          <xdr:rowOff>12700</xdr:rowOff>
        </xdr:to>
        <xdr:sp macro="" textlink="">
          <xdr:nvSpPr>
            <xdr:cNvPr id="19558" name="Check Box 2150"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559" name="Check Box 2151"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560" name="Check Box 2152"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561" name="Check Box 2153"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562" name="Check Box 2154"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563" name="Check Box 2155"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564" name="Check Box 2156"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565" name="Check Box 2157"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566" name="Check Box 2158"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567" name="Check Box 2159"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568" name="Check Box 2160"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569" name="Check Box 2161"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570" name="Check Box 2162"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571" name="Check Box 2163"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572" name="Check Box 2164" hidden="1">
              <a:extLst>
                <a:ext uri="{63B3BB69-23CF-44E3-9099-C40C66FF867C}">
                  <a14:compatExt spid="_x0000_s19572"/>
                </a:ext>
                <a:ext uri="{FF2B5EF4-FFF2-40B4-BE49-F238E27FC236}">
                  <a16:creationId xmlns:a16="http://schemas.microsoft.com/office/drawing/2014/main" id="{00000000-0008-0000-03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573" name="Check Box 2165" hidden="1">
              <a:extLst>
                <a:ext uri="{63B3BB69-23CF-44E3-9099-C40C66FF867C}">
                  <a14:compatExt spid="_x0000_s19573"/>
                </a:ext>
                <a:ext uri="{FF2B5EF4-FFF2-40B4-BE49-F238E27FC236}">
                  <a16:creationId xmlns:a16="http://schemas.microsoft.com/office/drawing/2014/main" id="{00000000-0008-0000-03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574" name="Check Box 2166" hidden="1">
              <a:extLst>
                <a:ext uri="{63B3BB69-23CF-44E3-9099-C40C66FF867C}">
                  <a14:compatExt spid="_x0000_s19574"/>
                </a:ext>
                <a:ext uri="{FF2B5EF4-FFF2-40B4-BE49-F238E27FC236}">
                  <a16:creationId xmlns:a16="http://schemas.microsoft.com/office/drawing/2014/main" id="{00000000-0008-0000-03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575" name="Check Box 2167" hidden="1">
              <a:extLst>
                <a:ext uri="{63B3BB69-23CF-44E3-9099-C40C66FF867C}">
                  <a14:compatExt spid="_x0000_s19575"/>
                </a:ext>
                <a:ext uri="{FF2B5EF4-FFF2-40B4-BE49-F238E27FC236}">
                  <a16:creationId xmlns:a16="http://schemas.microsoft.com/office/drawing/2014/main" id="{00000000-0008-0000-03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576" name="Check Box 2168" hidden="1">
              <a:extLst>
                <a:ext uri="{63B3BB69-23CF-44E3-9099-C40C66FF867C}">
                  <a14:compatExt spid="_x0000_s19576"/>
                </a:ext>
                <a:ext uri="{FF2B5EF4-FFF2-40B4-BE49-F238E27FC236}">
                  <a16:creationId xmlns:a16="http://schemas.microsoft.com/office/drawing/2014/main" id="{00000000-0008-0000-03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577" name="Check Box 2169" hidden="1">
              <a:extLst>
                <a:ext uri="{63B3BB69-23CF-44E3-9099-C40C66FF867C}">
                  <a14:compatExt spid="_x0000_s19577"/>
                </a:ext>
                <a:ext uri="{FF2B5EF4-FFF2-40B4-BE49-F238E27FC236}">
                  <a16:creationId xmlns:a16="http://schemas.microsoft.com/office/drawing/2014/main" id="{00000000-0008-0000-03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578" name="Check Box 2170" hidden="1">
              <a:extLst>
                <a:ext uri="{63B3BB69-23CF-44E3-9099-C40C66FF867C}">
                  <a14:compatExt spid="_x0000_s19578"/>
                </a:ext>
                <a:ext uri="{FF2B5EF4-FFF2-40B4-BE49-F238E27FC236}">
                  <a16:creationId xmlns:a16="http://schemas.microsoft.com/office/drawing/2014/main" id="{00000000-0008-0000-03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2</xdr:col>
          <xdr:colOff>266700</xdr:colOff>
          <xdr:row>38</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19050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3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19050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3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19050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3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19050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3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19050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3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19050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3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19050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3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19050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3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19050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3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19050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3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19050</xdr:rowOff>
        </xdr:to>
        <xdr:sp macro="" textlink="">
          <xdr:nvSpPr>
            <xdr:cNvPr id="7176" name="Check Box 1032"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19050</xdr:rowOff>
        </xdr:to>
        <xdr:sp macro="" textlink="">
          <xdr:nvSpPr>
            <xdr:cNvPr id="7217" name="Check Box 1073"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19050</xdr:rowOff>
        </xdr:to>
        <xdr:sp macro="" textlink="">
          <xdr:nvSpPr>
            <xdr:cNvPr id="7256" name="Check Box 1112"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19050</xdr:rowOff>
        </xdr:to>
        <xdr:sp macro="" textlink="">
          <xdr:nvSpPr>
            <xdr:cNvPr id="7297" name="Check Box 1153" hidden="1">
              <a:extLst>
                <a:ext uri="{63B3BB69-23CF-44E3-9099-C40C66FF867C}">
                  <a14:compatExt spid="_x0000_s7297"/>
                </a:ext>
                <a:ext uri="{FF2B5EF4-FFF2-40B4-BE49-F238E27FC236}">
                  <a16:creationId xmlns:a16="http://schemas.microsoft.com/office/drawing/2014/main" id="{00000000-0008-0000-03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19050</xdr:rowOff>
        </xdr:to>
        <xdr:sp macro="" textlink="">
          <xdr:nvSpPr>
            <xdr:cNvPr id="7336" name="Check Box 1192" hidden="1">
              <a:extLst>
                <a:ext uri="{63B3BB69-23CF-44E3-9099-C40C66FF867C}">
                  <a14:compatExt spid="_x0000_s7336"/>
                </a:ext>
                <a:ext uri="{FF2B5EF4-FFF2-40B4-BE49-F238E27FC236}">
                  <a16:creationId xmlns:a16="http://schemas.microsoft.com/office/drawing/2014/main" id="{00000000-0008-0000-03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19050</xdr:rowOff>
        </xdr:to>
        <xdr:sp macro="" textlink="">
          <xdr:nvSpPr>
            <xdr:cNvPr id="7377" name="Check Box 1233" hidden="1">
              <a:extLst>
                <a:ext uri="{63B3BB69-23CF-44E3-9099-C40C66FF867C}">
                  <a14:compatExt spid="_x0000_s7377"/>
                </a:ext>
                <a:ext uri="{FF2B5EF4-FFF2-40B4-BE49-F238E27FC236}">
                  <a16:creationId xmlns:a16="http://schemas.microsoft.com/office/drawing/2014/main" id="{00000000-0008-0000-03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19050</xdr:rowOff>
        </xdr:to>
        <xdr:sp macro="" textlink="">
          <xdr:nvSpPr>
            <xdr:cNvPr id="7416" name="Check Box 1272" hidden="1">
              <a:extLst>
                <a:ext uri="{63B3BB69-23CF-44E3-9099-C40C66FF867C}">
                  <a14:compatExt spid="_x0000_s7416"/>
                </a:ext>
                <a:ext uri="{FF2B5EF4-FFF2-40B4-BE49-F238E27FC236}">
                  <a16:creationId xmlns:a16="http://schemas.microsoft.com/office/drawing/2014/main" id="{00000000-0008-0000-03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19050</xdr:rowOff>
        </xdr:to>
        <xdr:sp macro="" textlink="">
          <xdr:nvSpPr>
            <xdr:cNvPr id="7457" name="Check Box 1313" hidden="1">
              <a:extLst>
                <a:ext uri="{63B3BB69-23CF-44E3-9099-C40C66FF867C}">
                  <a14:compatExt spid="_x0000_s7457"/>
                </a:ext>
                <a:ext uri="{FF2B5EF4-FFF2-40B4-BE49-F238E27FC236}">
                  <a16:creationId xmlns:a16="http://schemas.microsoft.com/office/drawing/2014/main" id="{00000000-0008-0000-03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19050</xdr:rowOff>
        </xdr:to>
        <xdr:sp macro="" textlink="">
          <xdr:nvSpPr>
            <xdr:cNvPr id="7496" name="Check Box 1352" hidden="1">
              <a:extLst>
                <a:ext uri="{63B3BB69-23CF-44E3-9099-C40C66FF867C}">
                  <a14:compatExt spid="_x0000_s7496"/>
                </a:ext>
                <a:ext uri="{FF2B5EF4-FFF2-40B4-BE49-F238E27FC236}">
                  <a16:creationId xmlns:a16="http://schemas.microsoft.com/office/drawing/2014/main" id="{00000000-0008-0000-0300-00004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2</xdr:col>
          <xdr:colOff>266700</xdr:colOff>
          <xdr:row>37</xdr:row>
          <xdr:rowOff>19050</xdr:rowOff>
        </xdr:to>
        <xdr:sp macro="" textlink="">
          <xdr:nvSpPr>
            <xdr:cNvPr id="7665" name="Check Box 1521" hidden="1">
              <a:extLst>
                <a:ext uri="{63B3BB69-23CF-44E3-9099-C40C66FF867C}">
                  <a14:compatExt spid="_x0000_s7665"/>
                </a:ext>
                <a:ext uri="{FF2B5EF4-FFF2-40B4-BE49-F238E27FC236}">
                  <a16:creationId xmlns:a16="http://schemas.microsoft.com/office/drawing/2014/main" id="{00000000-0008-0000-0300-0000F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7668" name="Check Box 1524" hidden="1">
              <a:extLst>
                <a:ext uri="{63B3BB69-23CF-44E3-9099-C40C66FF867C}">
                  <a14:compatExt spid="_x0000_s7668"/>
                </a:ext>
                <a:ext uri="{FF2B5EF4-FFF2-40B4-BE49-F238E27FC236}">
                  <a16:creationId xmlns:a16="http://schemas.microsoft.com/office/drawing/2014/main" id="{00000000-0008-0000-03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3</xdr:col>
          <xdr:colOff>266700</xdr:colOff>
          <xdr:row>37</xdr:row>
          <xdr:rowOff>19050</xdr:rowOff>
        </xdr:to>
        <xdr:sp macro="" textlink="">
          <xdr:nvSpPr>
            <xdr:cNvPr id="7671" name="Check Box 1527" hidden="1">
              <a:extLst>
                <a:ext uri="{63B3BB69-23CF-44E3-9099-C40C66FF867C}">
                  <a14:compatExt spid="_x0000_s7671"/>
                </a:ext>
                <a:ext uri="{FF2B5EF4-FFF2-40B4-BE49-F238E27FC236}">
                  <a16:creationId xmlns:a16="http://schemas.microsoft.com/office/drawing/2014/main" id="{00000000-0008-0000-0300-0000F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7674" name="Check Box 1530" hidden="1">
              <a:extLst>
                <a:ext uri="{63B3BB69-23CF-44E3-9099-C40C66FF867C}">
                  <a14:compatExt spid="_x0000_s7674"/>
                </a:ext>
                <a:ext uri="{FF2B5EF4-FFF2-40B4-BE49-F238E27FC236}">
                  <a16:creationId xmlns:a16="http://schemas.microsoft.com/office/drawing/2014/main" id="{00000000-0008-0000-0300-0000F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0</xdr:rowOff>
        </xdr:from>
        <xdr:to>
          <xdr:col>4</xdr:col>
          <xdr:colOff>266700</xdr:colOff>
          <xdr:row>37</xdr:row>
          <xdr:rowOff>19050</xdr:rowOff>
        </xdr:to>
        <xdr:sp macro="" textlink="">
          <xdr:nvSpPr>
            <xdr:cNvPr id="7677" name="Check Box 1533" hidden="1">
              <a:extLst>
                <a:ext uri="{63B3BB69-23CF-44E3-9099-C40C66FF867C}">
                  <a14:compatExt spid="_x0000_s7677"/>
                </a:ext>
                <a:ext uri="{FF2B5EF4-FFF2-40B4-BE49-F238E27FC236}">
                  <a16:creationId xmlns:a16="http://schemas.microsoft.com/office/drawing/2014/main" id="{00000000-0008-0000-0300-0000F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7680" name="Check Box 1536" hidden="1">
              <a:extLst>
                <a:ext uri="{63B3BB69-23CF-44E3-9099-C40C66FF867C}">
                  <a14:compatExt spid="_x0000_s7680"/>
                </a:ext>
                <a:ext uri="{FF2B5EF4-FFF2-40B4-BE49-F238E27FC236}">
                  <a16:creationId xmlns:a16="http://schemas.microsoft.com/office/drawing/2014/main" id="{00000000-0008-0000-0300-00000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5</xdr:col>
          <xdr:colOff>266700</xdr:colOff>
          <xdr:row>37</xdr:row>
          <xdr:rowOff>19050</xdr:rowOff>
        </xdr:to>
        <xdr:sp macro="" textlink="">
          <xdr:nvSpPr>
            <xdr:cNvPr id="7683" name="Check Box 1539" hidden="1">
              <a:extLst>
                <a:ext uri="{63B3BB69-23CF-44E3-9099-C40C66FF867C}">
                  <a14:compatExt spid="_x0000_s7683"/>
                </a:ext>
                <a:ext uri="{FF2B5EF4-FFF2-40B4-BE49-F238E27FC236}">
                  <a16:creationId xmlns:a16="http://schemas.microsoft.com/office/drawing/2014/main" id="{00000000-0008-0000-0300-00000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7686" name="Check Box 1542" hidden="1">
              <a:extLst>
                <a:ext uri="{63B3BB69-23CF-44E3-9099-C40C66FF867C}">
                  <a14:compatExt spid="_x0000_s7686"/>
                </a:ext>
                <a:ext uri="{FF2B5EF4-FFF2-40B4-BE49-F238E27FC236}">
                  <a16:creationId xmlns:a16="http://schemas.microsoft.com/office/drawing/2014/main" id="{00000000-0008-0000-0300-00000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0</xdr:rowOff>
        </xdr:from>
        <xdr:to>
          <xdr:col>6</xdr:col>
          <xdr:colOff>266700</xdr:colOff>
          <xdr:row>37</xdr:row>
          <xdr:rowOff>19050</xdr:rowOff>
        </xdr:to>
        <xdr:sp macro="" textlink="">
          <xdr:nvSpPr>
            <xdr:cNvPr id="7689" name="Check Box 1545" hidden="1">
              <a:extLst>
                <a:ext uri="{63B3BB69-23CF-44E3-9099-C40C66FF867C}">
                  <a14:compatExt spid="_x0000_s7689"/>
                </a:ext>
                <a:ext uri="{FF2B5EF4-FFF2-40B4-BE49-F238E27FC236}">
                  <a16:creationId xmlns:a16="http://schemas.microsoft.com/office/drawing/2014/main" id="{00000000-0008-0000-03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7692" name="Check Box 1548" hidden="1">
              <a:extLst>
                <a:ext uri="{63B3BB69-23CF-44E3-9099-C40C66FF867C}">
                  <a14:compatExt spid="_x0000_s7692"/>
                </a:ext>
                <a:ext uri="{FF2B5EF4-FFF2-40B4-BE49-F238E27FC236}">
                  <a16:creationId xmlns:a16="http://schemas.microsoft.com/office/drawing/2014/main" id="{00000000-0008-0000-0300-00000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0</xdr:rowOff>
        </xdr:from>
        <xdr:to>
          <xdr:col>7</xdr:col>
          <xdr:colOff>266700</xdr:colOff>
          <xdr:row>37</xdr:row>
          <xdr:rowOff>19050</xdr:rowOff>
        </xdr:to>
        <xdr:sp macro="" textlink="">
          <xdr:nvSpPr>
            <xdr:cNvPr id="7695" name="Check Box 1551" hidden="1">
              <a:extLst>
                <a:ext uri="{63B3BB69-23CF-44E3-9099-C40C66FF867C}">
                  <a14:compatExt spid="_x0000_s7695"/>
                </a:ext>
                <a:ext uri="{FF2B5EF4-FFF2-40B4-BE49-F238E27FC236}">
                  <a16:creationId xmlns:a16="http://schemas.microsoft.com/office/drawing/2014/main" id="{00000000-0008-0000-0300-00000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698" name="Check Box 1554" hidden="1">
              <a:extLst>
                <a:ext uri="{63B3BB69-23CF-44E3-9099-C40C66FF867C}">
                  <a14:compatExt spid="_x0000_s7698"/>
                </a:ext>
                <a:ext uri="{FF2B5EF4-FFF2-40B4-BE49-F238E27FC236}">
                  <a16:creationId xmlns:a16="http://schemas.microsoft.com/office/drawing/2014/main" id="{00000000-0008-0000-0300-00001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0</xdr:rowOff>
        </xdr:from>
        <xdr:to>
          <xdr:col>8</xdr:col>
          <xdr:colOff>266700</xdr:colOff>
          <xdr:row>37</xdr:row>
          <xdr:rowOff>19050</xdr:rowOff>
        </xdr:to>
        <xdr:sp macro="" textlink="">
          <xdr:nvSpPr>
            <xdr:cNvPr id="7701" name="Check Box 1557" hidden="1">
              <a:extLst>
                <a:ext uri="{63B3BB69-23CF-44E3-9099-C40C66FF867C}">
                  <a14:compatExt spid="_x0000_s7701"/>
                </a:ext>
                <a:ext uri="{FF2B5EF4-FFF2-40B4-BE49-F238E27FC236}">
                  <a16:creationId xmlns:a16="http://schemas.microsoft.com/office/drawing/2014/main" id="{00000000-0008-0000-0300-00001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704" name="Check Box 1560" hidden="1">
              <a:extLst>
                <a:ext uri="{63B3BB69-23CF-44E3-9099-C40C66FF867C}">
                  <a14:compatExt spid="_x0000_s7704"/>
                </a:ext>
                <a:ext uri="{FF2B5EF4-FFF2-40B4-BE49-F238E27FC236}">
                  <a16:creationId xmlns:a16="http://schemas.microsoft.com/office/drawing/2014/main" id="{00000000-0008-0000-0300-00001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0</xdr:rowOff>
        </xdr:from>
        <xdr:to>
          <xdr:col>9</xdr:col>
          <xdr:colOff>266700</xdr:colOff>
          <xdr:row>37</xdr:row>
          <xdr:rowOff>19050</xdr:rowOff>
        </xdr:to>
        <xdr:sp macro="" textlink="">
          <xdr:nvSpPr>
            <xdr:cNvPr id="7707" name="Check Box 1563" hidden="1">
              <a:extLst>
                <a:ext uri="{63B3BB69-23CF-44E3-9099-C40C66FF867C}">
                  <a14:compatExt spid="_x0000_s7707"/>
                </a:ext>
                <a:ext uri="{FF2B5EF4-FFF2-40B4-BE49-F238E27FC236}">
                  <a16:creationId xmlns:a16="http://schemas.microsoft.com/office/drawing/2014/main" id="{00000000-0008-0000-0300-00001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710" name="Check Box 1566" hidden="1">
              <a:extLst>
                <a:ext uri="{63B3BB69-23CF-44E3-9099-C40C66FF867C}">
                  <a14:compatExt spid="_x0000_s7710"/>
                </a:ext>
                <a:ext uri="{FF2B5EF4-FFF2-40B4-BE49-F238E27FC236}">
                  <a16:creationId xmlns:a16="http://schemas.microsoft.com/office/drawing/2014/main" id="{00000000-0008-0000-0300-00001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0</xdr:rowOff>
        </xdr:from>
        <xdr:to>
          <xdr:col>10</xdr:col>
          <xdr:colOff>266700</xdr:colOff>
          <xdr:row>37</xdr:row>
          <xdr:rowOff>19050</xdr:rowOff>
        </xdr:to>
        <xdr:sp macro="" textlink="">
          <xdr:nvSpPr>
            <xdr:cNvPr id="7713" name="Check Box 1569" hidden="1">
              <a:extLst>
                <a:ext uri="{63B3BB69-23CF-44E3-9099-C40C66FF867C}">
                  <a14:compatExt spid="_x0000_s7713"/>
                </a:ext>
                <a:ext uri="{FF2B5EF4-FFF2-40B4-BE49-F238E27FC236}">
                  <a16:creationId xmlns:a16="http://schemas.microsoft.com/office/drawing/2014/main" id="{00000000-0008-0000-0300-00002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716" name="Check Box 1572" hidden="1">
              <a:extLst>
                <a:ext uri="{63B3BB69-23CF-44E3-9099-C40C66FF867C}">
                  <a14:compatExt spid="_x0000_s7716"/>
                </a:ext>
                <a:ext uri="{FF2B5EF4-FFF2-40B4-BE49-F238E27FC236}">
                  <a16:creationId xmlns:a16="http://schemas.microsoft.com/office/drawing/2014/main" id="{00000000-0008-0000-0300-00002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0</xdr:rowOff>
        </xdr:from>
        <xdr:to>
          <xdr:col>11</xdr:col>
          <xdr:colOff>266700</xdr:colOff>
          <xdr:row>37</xdr:row>
          <xdr:rowOff>19050</xdr:rowOff>
        </xdr:to>
        <xdr:sp macro="" textlink="">
          <xdr:nvSpPr>
            <xdr:cNvPr id="7719" name="Check Box 1575" hidden="1">
              <a:extLst>
                <a:ext uri="{63B3BB69-23CF-44E3-9099-C40C66FF867C}">
                  <a14:compatExt spid="_x0000_s7719"/>
                </a:ext>
                <a:ext uri="{FF2B5EF4-FFF2-40B4-BE49-F238E27FC236}">
                  <a16:creationId xmlns:a16="http://schemas.microsoft.com/office/drawing/2014/main" id="{00000000-0008-0000-0300-00002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722" name="Check Box 1578" hidden="1">
              <a:extLst>
                <a:ext uri="{63B3BB69-23CF-44E3-9099-C40C66FF867C}">
                  <a14:compatExt spid="_x0000_s7722"/>
                </a:ext>
                <a:ext uri="{FF2B5EF4-FFF2-40B4-BE49-F238E27FC236}">
                  <a16:creationId xmlns:a16="http://schemas.microsoft.com/office/drawing/2014/main" id="{00000000-0008-0000-0300-00002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0</xdr:rowOff>
        </xdr:from>
        <xdr:to>
          <xdr:col>12</xdr:col>
          <xdr:colOff>266700</xdr:colOff>
          <xdr:row>37</xdr:row>
          <xdr:rowOff>19050</xdr:rowOff>
        </xdr:to>
        <xdr:sp macro="" textlink="">
          <xdr:nvSpPr>
            <xdr:cNvPr id="7725" name="Check Box 1581" hidden="1">
              <a:extLst>
                <a:ext uri="{63B3BB69-23CF-44E3-9099-C40C66FF867C}">
                  <a14:compatExt spid="_x0000_s7725"/>
                </a:ext>
                <a:ext uri="{FF2B5EF4-FFF2-40B4-BE49-F238E27FC236}">
                  <a16:creationId xmlns:a16="http://schemas.microsoft.com/office/drawing/2014/main" id="{00000000-0008-0000-0300-00002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2</xdr:col>
          <xdr:colOff>266700</xdr:colOff>
          <xdr:row>38</xdr:row>
          <xdr:rowOff>19050</xdr:rowOff>
        </xdr:to>
        <xdr:sp macro="" textlink="">
          <xdr:nvSpPr>
            <xdr:cNvPr id="7729" name="Check Box 1585" hidden="1">
              <a:extLst>
                <a:ext uri="{63B3BB69-23CF-44E3-9099-C40C66FF867C}">
                  <a14:compatExt spid="_x0000_s7729"/>
                </a:ext>
                <a:ext uri="{FF2B5EF4-FFF2-40B4-BE49-F238E27FC236}">
                  <a16:creationId xmlns:a16="http://schemas.microsoft.com/office/drawing/2014/main" id="{00000000-0008-0000-0300-00003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19050</xdr:rowOff>
        </xdr:to>
        <xdr:sp macro="" textlink="">
          <xdr:nvSpPr>
            <xdr:cNvPr id="7732" name="Check Box 1588" hidden="1">
              <a:extLst>
                <a:ext uri="{63B3BB69-23CF-44E3-9099-C40C66FF867C}">
                  <a14:compatExt spid="_x0000_s7732"/>
                </a:ext>
                <a:ext uri="{FF2B5EF4-FFF2-40B4-BE49-F238E27FC236}">
                  <a16:creationId xmlns:a16="http://schemas.microsoft.com/office/drawing/2014/main" id="{00000000-0008-0000-0300-00003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3</xdr:col>
          <xdr:colOff>266700</xdr:colOff>
          <xdr:row>38</xdr:row>
          <xdr:rowOff>19050</xdr:rowOff>
        </xdr:to>
        <xdr:sp macro="" textlink="">
          <xdr:nvSpPr>
            <xdr:cNvPr id="7735" name="Check Box 1591" hidden="1">
              <a:extLst>
                <a:ext uri="{63B3BB69-23CF-44E3-9099-C40C66FF867C}">
                  <a14:compatExt spid="_x0000_s7735"/>
                </a:ext>
                <a:ext uri="{FF2B5EF4-FFF2-40B4-BE49-F238E27FC236}">
                  <a16:creationId xmlns:a16="http://schemas.microsoft.com/office/drawing/2014/main" id="{00000000-0008-0000-0300-00003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19050</xdr:rowOff>
        </xdr:to>
        <xdr:sp macro="" textlink="">
          <xdr:nvSpPr>
            <xdr:cNvPr id="7738" name="Check Box 1594" hidden="1">
              <a:extLst>
                <a:ext uri="{63B3BB69-23CF-44E3-9099-C40C66FF867C}">
                  <a14:compatExt spid="_x0000_s7738"/>
                </a:ext>
                <a:ext uri="{FF2B5EF4-FFF2-40B4-BE49-F238E27FC236}">
                  <a16:creationId xmlns:a16="http://schemas.microsoft.com/office/drawing/2014/main" id="{00000000-0008-0000-0300-00003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0</xdr:rowOff>
        </xdr:from>
        <xdr:to>
          <xdr:col>4</xdr:col>
          <xdr:colOff>266700</xdr:colOff>
          <xdr:row>38</xdr:row>
          <xdr:rowOff>19050</xdr:rowOff>
        </xdr:to>
        <xdr:sp macro="" textlink="">
          <xdr:nvSpPr>
            <xdr:cNvPr id="7741" name="Check Box 1597" hidden="1">
              <a:extLst>
                <a:ext uri="{63B3BB69-23CF-44E3-9099-C40C66FF867C}">
                  <a14:compatExt spid="_x0000_s7741"/>
                </a:ext>
                <a:ext uri="{FF2B5EF4-FFF2-40B4-BE49-F238E27FC236}">
                  <a16:creationId xmlns:a16="http://schemas.microsoft.com/office/drawing/2014/main" id="{00000000-0008-0000-0300-00003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19050</xdr:rowOff>
        </xdr:to>
        <xdr:sp macro="" textlink="">
          <xdr:nvSpPr>
            <xdr:cNvPr id="7744" name="Check Box 1600" hidden="1">
              <a:extLst>
                <a:ext uri="{63B3BB69-23CF-44E3-9099-C40C66FF867C}">
                  <a14:compatExt spid="_x0000_s7744"/>
                </a:ext>
                <a:ext uri="{FF2B5EF4-FFF2-40B4-BE49-F238E27FC236}">
                  <a16:creationId xmlns:a16="http://schemas.microsoft.com/office/drawing/2014/main" id="{00000000-0008-0000-0300-00004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266700</xdr:colOff>
          <xdr:row>38</xdr:row>
          <xdr:rowOff>19050</xdr:rowOff>
        </xdr:to>
        <xdr:sp macro="" textlink="">
          <xdr:nvSpPr>
            <xdr:cNvPr id="7747" name="Check Box 1603" hidden="1">
              <a:extLst>
                <a:ext uri="{63B3BB69-23CF-44E3-9099-C40C66FF867C}">
                  <a14:compatExt spid="_x0000_s7747"/>
                </a:ext>
                <a:ext uri="{FF2B5EF4-FFF2-40B4-BE49-F238E27FC236}">
                  <a16:creationId xmlns:a16="http://schemas.microsoft.com/office/drawing/2014/main" id="{00000000-0008-0000-0300-00004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19050</xdr:rowOff>
        </xdr:to>
        <xdr:sp macro="" textlink="">
          <xdr:nvSpPr>
            <xdr:cNvPr id="7750" name="Check Box 1606" hidden="1">
              <a:extLst>
                <a:ext uri="{63B3BB69-23CF-44E3-9099-C40C66FF867C}">
                  <a14:compatExt spid="_x0000_s7750"/>
                </a:ext>
                <a:ext uri="{FF2B5EF4-FFF2-40B4-BE49-F238E27FC236}">
                  <a16:creationId xmlns:a16="http://schemas.microsoft.com/office/drawing/2014/main" id="{00000000-0008-0000-0300-00004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0</xdr:rowOff>
        </xdr:from>
        <xdr:to>
          <xdr:col>6</xdr:col>
          <xdr:colOff>266700</xdr:colOff>
          <xdr:row>38</xdr:row>
          <xdr:rowOff>19050</xdr:rowOff>
        </xdr:to>
        <xdr:sp macro="" textlink="">
          <xdr:nvSpPr>
            <xdr:cNvPr id="7753" name="Check Box 1609" hidden="1">
              <a:extLst>
                <a:ext uri="{63B3BB69-23CF-44E3-9099-C40C66FF867C}">
                  <a14:compatExt spid="_x0000_s7753"/>
                </a:ext>
                <a:ext uri="{FF2B5EF4-FFF2-40B4-BE49-F238E27FC236}">
                  <a16:creationId xmlns:a16="http://schemas.microsoft.com/office/drawing/2014/main" id="{00000000-0008-0000-0300-00004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19050</xdr:rowOff>
        </xdr:to>
        <xdr:sp macro="" textlink="">
          <xdr:nvSpPr>
            <xdr:cNvPr id="7756" name="Check Box 1612" hidden="1">
              <a:extLst>
                <a:ext uri="{63B3BB69-23CF-44E3-9099-C40C66FF867C}">
                  <a14:compatExt spid="_x0000_s7756"/>
                </a:ext>
                <a:ext uri="{FF2B5EF4-FFF2-40B4-BE49-F238E27FC236}">
                  <a16:creationId xmlns:a16="http://schemas.microsoft.com/office/drawing/2014/main" id="{00000000-0008-0000-0300-00004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7</xdr:col>
          <xdr:colOff>266700</xdr:colOff>
          <xdr:row>38</xdr:row>
          <xdr:rowOff>19050</xdr:rowOff>
        </xdr:to>
        <xdr:sp macro="" textlink="">
          <xdr:nvSpPr>
            <xdr:cNvPr id="7759" name="Check Box 1615" hidden="1">
              <a:extLst>
                <a:ext uri="{63B3BB69-23CF-44E3-9099-C40C66FF867C}">
                  <a14:compatExt spid="_x0000_s7759"/>
                </a:ext>
                <a:ext uri="{FF2B5EF4-FFF2-40B4-BE49-F238E27FC236}">
                  <a16:creationId xmlns:a16="http://schemas.microsoft.com/office/drawing/2014/main" id="{00000000-0008-0000-0300-00004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19050</xdr:rowOff>
        </xdr:to>
        <xdr:sp macro="" textlink="">
          <xdr:nvSpPr>
            <xdr:cNvPr id="7762" name="Check Box 1618" hidden="1">
              <a:extLst>
                <a:ext uri="{63B3BB69-23CF-44E3-9099-C40C66FF867C}">
                  <a14:compatExt spid="_x0000_s7762"/>
                </a:ext>
                <a:ext uri="{FF2B5EF4-FFF2-40B4-BE49-F238E27FC236}">
                  <a16:creationId xmlns:a16="http://schemas.microsoft.com/office/drawing/2014/main" id="{00000000-0008-0000-0300-00005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0</xdr:rowOff>
        </xdr:from>
        <xdr:to>
          <xdr:col>8</xdr:col>
          <xdr:colOff>266700</xdr:colOff>
          <xdr:row>38</xdr:row>
          <xdr:rowOff>19050</xdr:rowOff>
        </xdr:to>
        <xdr:sp macro="" textlink="">
          <xdr:nvSpPr>
            <xdr:cNvPr id="7765" name="Check Box 1621" hidden="1">
              <a:extLst>
                <a:ext uri="{63B3BB69-23CF-44E3-9099-C40C66FF867C}">
                  <a14:compatExt spid="_x0000_s7765"/>
                </a:ext>
                <a:ext uri="{FF2B5EF4-FFF2-40B4-BE49-F238E27FC236}">
                  <a16:creationId xmlns:a16="http://schemas.microsoft.com/office/drawing/2014/main" id="{00000000-0008-0000-0300-00005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19050</xdr:rowOff>
        </xdr:to>
        <xdr:sp macro="" textlink="">
          <xdr:nvSpPr>
            <xdr:cNvPr id="7768" name="Check Box 1624" hidden="1">
              <a:extLst>
                <a:ext uri="{63B3BB69-23CF-44E3-9099-C40C66FF867C}">
                  <a14:compatExt spid="_x0000_s7768"/>
                </a:ext>
                <a:ext uri="{FF2B5EF4-FFF2-40B4-BE49-F238E27FC236}">
                  <a16:creationId xmlns:a16="http://schemas.microsoft.com/office/drawing/2014/main" id="{00000000-0008-0000-0300-00005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266700</xdr:colOff>
          <xdr:row>38</xdr:row>
          <xdr:rowOff>19050</xdr:rowOff>
        </xdr:to>
        <xdr:sp macro="" textlink="">
          <xdr:nvSpPr>
            <xdr:cNvPr id="7771" name="Check Box 1627" hidden="1">
              <a:extLst>
                <a:ext uri="{63B3BB69-23CF-44E3-9099-C40C66FF867C}">
                  <a14:compatExt spid="_x0000_s7771"/>
                </a:ext>
                <a:ext uri="{FF2B5EF4-FFF2-40B4-BE49-F238E27FC236}">
                  <a16:creationId xmlns:a16="http://schemas.microsoft.com/office/drawing/2014/main" id="{00000000-0008-0000-0300-00005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19050</xdr:rowOff>
        </xdr:to>
        <xdr:sp macro="" textlink="">
          <xdr:nvSpPr>
            <xdr:cNvPr id="7774" name="Check Box 1630" hidden="1">
              <a:extLst>
                <a:ext uri="{63B3BB69-23CF-44E3-9099-C40C66FF867C}">
                  <a14:compatExt spid="_x0000_s7774"/>
                </a:ext>
                <a:ext uri="{FF2B5EF4-FFF2-40B4-BE49-F238E27FC236}">
                  <a16:creationId xmlns:a16="http://schemas.microsoft.com/office/drawing/2014/main" id="{00000000-0008-0000-0300-00005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0</xdr:rowOff>
        </xdr:from>
        <xdr:to>
          <xdr:col>10</xdr:col>
          <xdr:colOff>266700</xdr:colOff>
          <xdr:row>38</xdr:row>
          <xdr:rowOff>19050</xdr:rowOff>
        </xdr:to>
        <xdr:sp macro="" textlink="">
          <xdr:nvSpPr>
            <xdr:cNvPr id="7777" name="Check Box 1633" hidden="1">
              <a:extLst>
                <a:ext uri="{63B3BB69-23CF-44E3-9099-C40C66FF867C}">
                  <a14:compatExt spid="_x0000_s7777"/>
                </a:ext>
                <a:ext uri="{FF2B5EF4-FFF2-40B4-BE49-F238E27FC236}">
                  <a16:creationId xmlns:a16="http://schemas.microsoft.com/office/drawing/2014/main" id="{00000000-0008-0000-0300-00006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19050</xdr:rowOff>
        </xdr:to>
        <xdr:sp macro="" textlink="">
          <xdr:nvSpPr>
            <xdr:cNvPr id="7780" name="Check Box 1636" hidden="1">
              <a:extLst>
                <a:ext uri="{63B3BB69-23CF-44E3-9099-C40C66FF867C}">
                  <a14:compatExt spid="_x0000_s7780"/>
                </a:ext>
                <a:ext uri="{FF2B5EF4-FFF2-40B4-BE49-F238E27FC236}">
                  <a16:creationId xmlns:a16="http://schemas.microsoft.com/office/drawing/2014/main" id="{00000000-0008-0000-0300-00006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0</xdr:rowOff>
        </xdr:from>
        <xdr:to>
          <xdr:col>11</xdr:col>
          <xdr:colOff>266700</xdr:colOff>
          <xdr:row>38</xdr:row>
          <xdr:rowOff>19050</xdr:rowOff>
        </xdr:to>
        <xdr:sp macro="" textlink="">
          <xdr:nvSpPr>
            <xdr:cNvPr id="7783" name="Check Box 1639" hidden="1">
              <a:extLst>
                <a:ext uri="{63B3BB69-23CF-44E3-9099-C40C66FF867C}">
                  <a14:compatExt spid="_x0000_s7783"/>
                </a:ext>
                <a:ext uri="{FF2B5EF4-FFF2-40B4-BE49-F238E27FC236}">
                  <a16:creationId xmlns:a16="http://schemas.microsoft.com/office/drawing/2014/main" id="{00000000-0008-0000-0300-00006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19050</xdr:rowOff>
        </xdr:to>
        <xdr:sp macro="" textlink="">
          <xdr:nvSpPr>
            <xdr:cNvPr id="7786" name="Check Box 1642" hidden="1">
              <a:extLst>
                <a:ext uri="{63B3BB69-23CF-44E3-9099-C40C66FF867C}">
                  <a14:compatExt spid="_x0000_s7786"/>
                </a:ext>
                <a:ext uri="{FF2B5EF4-FFF2-40B4-BE49-F238E27FC236}">
                  <a16:creationId xmlns:a16="http://schemas.microsoft.com/office/drawing/2014/main" id="{00000000-0008-0000-0300-00006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37</xdr:row>
          <xdr:rowOff>0</xdr:rowOff>
        </xdr:from>
        <xdr:to>
          <xdr:col>12</xdr:col>
          <xdr:colOff>266700</xdr:colOff>
          <xdr:row>38</xdr:row>
          <xdr:rowOff>19050</xdr:rowOff>
        </xdr:to>
        <xdr:sp macro="" textlink="">
          <xdr:nvSpPr>
            <xdr:cNvPr id="7789" name="Check Box 1645" hidden="1">
              <a:extLst>
                <a:ext uri="{63B3BB69-23CF-44E3-9099-C40C66FF867C}">
                  <a14:compatExt spid="_x0000_s7789"/>
                </a:ext>
                <a:ext uri="{FF2B5EF4-FFF2-40B4-BE49-F238E27FC236}">
                  <a16:creationId xmlns:a16="http://schemas.microsoft.com/office/drawing/2014/main" id="{00000000-0008-0000-0300-00006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0</xdr:rowOff>
        </xdr:from>
        <xdr:to>
          <xdr:col>2</xdr:col>
          <xdr:colOff>266700</xdr:colOff>
          <xdr:row>54</xdr:row>
          <xdr:rowOff>31750</xdr:rowOff>
        </xdr:to>
        <xdr:sp macro="" textlink="">
          <xdr:nvSpPr>
            <xdr:cNvPr id="19583" name="Check Box 2175" hidden="1">
              <a:extLst>
                <a:ext uri="{63B3BB69-23CF-44E3-9099-C40C66FF867C}">
                  <a14:compatExt spid="_x0000_s19583"/>
                </a:ext>
                <a:ext uri="{FF2B5EF4-FFF2-40B4-BE49-F238E27FC236}">
                  <a16:creationId xmlns:a16="http://schemas.microsoft.com/office/drawing/2014/main" id="{00000000-0008-0000-03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0</xdr:rowOff>
        </xdr:from>
        <xdr:to>
          <xdr:col>3</xdr:col>
          <xdr:colOff>266700</xdr:colOff>
          <xdr:row>54</xdr:row>
          <xdr:rowOff>31750</xdr:rowOff>
        </xdr:to>
        <xdr:sp macro="" textlink="">
          <xdr:nvSpPr>
            <xdr:cNvPr id="19584" name="Check Box 2176" hidden="1">
              <a:extLst>
                <a:ext uri="{63B3BB69-23CF-44E3-9099-C40C66FF867C}">
                  <a14:compatExt spid="_x0000_s19584"/>
                </a:ext>
                <a:ext uri="{FF2B5EF4-FFF2-40B4-BE49-F238E27FC236}">
                  <a16:creationId xmlns:a16="http://schemas.microsoft.com/office/drawing/2014/main" id="{00000000-0008-0000-03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0</xdr:rowOff>
        </xdr:from>
        <xdr:to>
          <xdr:col>3</xdr:col>
          <xdr:colOff>266700</xdr:colOff>
          <xdr:row>54</xdr:row>
          <xdr:rowOff>31750</xdr:rowOff>
        </xdr:to>
        <xdr:sp macro="" textlink="">
          <xdr:nvSpPr>
            <xdr:cNvPr id="19585" name="Check Box 2177" hidden="1">
              <a:extLst>
                <a:ext uri="{63B3BB69-23CF-44E3-9099-C40C66FF867C}">
                  <a14:compatExt spid="_x0000_s19585"/>
                </a:ext>
                <a:ext uri="{FF2B5EF4-FFF2-40B4-BE49-F238E27FC236}">
                  <a16:creationId xmlns:a16="http://schemas.microsoft.com/office/drawing/2014/main" id="{00000000-0008-0000-03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4</xdr:col>
          <xdr:colOff>266700</xdr:colOff>
          <xdr:row>54</xdr:row>
          <xdr:rowOff>31750</xdr:rowOff>
        </xdr:to>
        <xdr:sp macro="" textlink="">
          <xdr:nvSpPr>
            <xdr:cNvPr id="19586" name="Check Box 2178" hidden="1">
              <a:extLst>
                <a:ext uri="{63B3BB69-23CF-44E3-9099-C40C66FF867C}">
                  <a14:compatExt spid="_x0000_s19586"/>
                </a:ext>
                <a:ext uri="{FF2B5EF4-FFF2-40B4-BE49-F238E27FC236}">
                  <a16:creationId xmlns:a16="http://schemas.microsoft.com/office/drawing/2014/main" id="{00000000-0008-0000-03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4</xdr:col>
          <xdr:colOff>266700</xdr:colOff>
          <xdr:row>54</xdr:row>
          <xdr:rowOff>31750</xdr:rowOff>
        </xdr:to>
        <xdr:sp macro="" textlink="">
          <xdr:nvSpPr>
            <xdr:cNvPr id="19587" name="Check Box 2179" hidden="1">
              <a:extLst>
                <a:ext uri="{63B3BB69-23CF-44E3-9099-C40C66FF867C}">
                  <a14:compatExt spid="_x0000_s19587"/>
                </a:ext>
                <a:ext uri="{FF2B5EF4-FFF2-40B4-BE49-F238E27FC236}">
                  <a16:creationId xmlns:a16="http://schemas.microsoft.com/office/drawing/2014/main" id="{00000000-0008-0000-03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5</xdr:col>
          <xdr:colOff>266700</xdr:colOff>
          <xdr:row>54</xdr:row>
          <xdr:rowOff>31750</xdr:rowOff>
        </xdr:to>
        <xdr:sp macro="" textlink="">
          <xdr:nvSpPr>
            <xdr:cNvPr id="19588" name="Check Box 2180"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5</xdr:col>
          <xdr:colOff>266700</xdr:colOff>
          <xdr:row>54</xdr:row>
          <xdr:rowOff>31750</xdr:rowOff>
        </xdr:to>
        <xdr:sp macro="" textlink="">
          <xdr:nvSpPr>
            <xdr:cNvPr id="19589" name="Check Box 2181"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6</xdr:col>
          <xdr:colOff>266700</xdr:colOff>
          <xdr:row>54</xdr:row>
          <xdr:rowOff>31750</xdr:rowOff>
        </xdr:to>
        <xdr:sp macro="" textlink="">
          <xdr:nvSpPr>
            <xdr:cNvPr id="19590" name="Check Box 2182"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6</xdr:col>
          <xdr:colOff>266700</xdr:colOff>
          <xdr:row>54</xdr:row>
          <xdr:rowOff>31750</xdr:rowOff>
        </xdr:to>
        <xdr:sp macro="" textlink="">
          <xdr:nvSpPr>
            <xdr:cNvPr id="19591" name="Check Box 2183"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53</xdr:row>
          <xdr:rowOff>0</xdr:rowOff>
        </xdr:from>
        <xdr:to>
          <xdr:col>7</xdr:col>
          <xdr:colOff>266700</xdr:colOff>
          <xdr:row>54</xdr:row>
          <xdr:rowOff>31750</xdr:rowOff>
        </xdr:to>
        <xdr:sp macro="" textlink="">
          <xdr:nvSpPr>
            <xdr:cNvPr id="19592" name="Check Box 2184" hidden="1">
              <a:extLst>
                <a:ext uri="{63B3BB69-23CF-44E3-9099-C40C66FF867C}">
                  <a14:compatExt spid="_x0000_s19592"/>
                </a:ext>
                <a:ext uri="{FF2B5EF4-FFF2-40B4-BE49-F238E27FC236}">
                  <a16:creationId xmlns:a16="http://schemas.microsoft.com/office/drawing/2014/main" id="{00000000-0008-0000-03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53</xdr:row>
          <xdr:rowOff>0</xdr:rowOff>
        </xdr:from>
        <xdr:to>
          <xdr:col>7</xdr:col>
          <xdr:colOff>266700</xdr:colOff>
          <xdr:row>54</xdr:row>
          <xdr:rowOff>31750</xdr:rowOff>
        </xdr:to>
        <xdr:sp macro="" textlink="">
          <xdr:nvSpPr>
            <xdr:cNvPr id="19593" name="Check Box 2185" hidden="1">
              <a:extLst>
                <a:ext uri="{63B3BB69-23CF-44E3-9099-C40C66FF867C}">
                  <a14:compatExt spid="_x0000_s19593"/>
                </a:ext>
                <a:ext uri="{FF2B5EF4-FFF2-40B4-BE49-F238E27FC236}">
                  <a16:creationId xmlns:a16="http://schemas.microsoft.com/office/drawing/2014/main" id="{00000000-0008-0000-03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0</xdr:rowOff>
        </xdr:from>
        <xdr:to>
          <xdr:col>8</xdr:col>
          <xdr:colOff>266700</xdr:colOff>
          <xdr:row>54</xdr:row>
          <xdr:rowOff>31750</xdr:rowOff>
        </xdr:to>
        <xdr:sp macro="" textlink="">
          <xdr:nvSpPr>
            <xdr:cNvPr id="19594" name="Check Box 2186" hidden="1">
              <a:extLst>
                <a:ext uri="{63B3BB69-23CF-44E3-9099-C40C66FF867C}">
                  <a14:compatExt spid="_x0000_s19594"/>
                </a:ext>
                <a:ext uri="{FF2B5EF4-FFF2-40B4-BE49-F238E27FC236}">
                  <a16:creationId xmlns:a16="http://schemas.microsoft.com/office/drawing/2014/main" id="{00000000-0008-0000-03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0</xdr:rowOff>
        </xdr:from>
        <xdr:to>
          <xdr:col>8</xdr:col>
          <xdr:colOff>266700</xdr:colOff>
          <xdr:row>54</xdr:row>
          <xdr:rowOff>31750</xdr:rowOff>
        </xdr:to>
        <xdr:sp macro="" textlink="">
          <xdr:nvSpPr>
            <xdr:cNvPr id="19595" name="Check Box 2187" hidden="1">
              <a:extLst>
                <a:ext uri="{63B3BB69-23CF-44E3-9099-C40C66FF867C}">
                  <a14:compatExt spid="_x0000_s19595"/>
                </a:ext>
                <a:ext uri="{FF2B5EF4-FFF2-40B4-BE49-F238E27FC236}">
                  <a16:creationId xmlns:a16="http://schemas.microsoft.com/office/drawing/2014/main" id="{00000000-0008-0000-03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0</xdr:rowOff>
        </xdr:from>
        <xdr:to>
          <xdr:col>9</xdr:col>
          <xdr:colOff>266700</xdr:colOff>
          <xdr:row>54</xdr:row>
          <xdr:rowOff>31750</xdr:rowOff>
        </xdr:to>
        <xdr:sp macro="" textlink="">
          <xdr:nvSpPr>
            <xdr:cNvPr id="19596" name="Check Box 2188" hidden="1">
              <a:extLst>
                <a:ext uri="{63B3BB69-23CF-44E3-9099-C40C66FF867C}">
                  <a14:compatExt spid="_x0000_s19596"/>
                </a:ext>
                <a:ext uri="{FF2B5EF4-FFF2-40B4-BE49-F238E27FC236}">
                  <a16:creationId xmlns:a16="http://schemas.microsoft.com/office/drawing/2014/main" id="{00000000-0008-0000-03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0</xdr:rowOff>
        </xdr:from>
        <xdr:to>
          <xdr:col>9</xdr:col>
          <xdr:colOff>266700</xdr:colOff>
          <xdr:row>54</xdr:row>
          <xdr:rowOff>31750</xdr:rowOff>
        </xdr:to>
        <xdr:sp macro="" textlink="">
          <xdr:nvSpPr>
            <xdr:cNvPr id="19597" name="Check Box 2189"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0</xdr:rowOff>
        </xdr:from>
        <xdr:to>
          <xdr:col>10</xdr:col>
          <xdr:colOff>266700</xdr:colOff>
          <xdr:row>54</xdr:row>
          <xdr:rowOff>31750</xdr:rowOff>
        </xdr:to>
        <xdr:sp macro="" textlink="">
          <xdr:nvSpPr>
            <xdr:cNvPr id="19598" name="Check Box 2190" hidden="1">
              <a:extLst>
                <a:ext uri="{63B3BB69-23CF-44E3-9099-C40C66FF867C}">
                  <a14:compatExt spid="_x0000_s19598"/>
                </a:ext>
                <a:ext uri="{FF2B5EF4-FFF2-40B4-BE49-F238E27FC236}">
                  <a16:creationId xmlns:a16="http://schemas.microsoft.com/office/drawing/2014/main" id="{00000000-0008-0000-03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0</xdr:rowOff>
        </xdr:from>
        <xdr:to>
          <xdr:col>10</xdr:col>
          <xdr:colOff>266700</xdr:colOff>
          <xdr:row>54</xdr:row>
          <xdr:rowOff>31750</xdr:rowOff>
        </xdr:to>
        <xdr:sp macro="" textlink="">
          <xdr:nvSpPr>
            <xdr:cNvPr id="19599" name="Check Box 2191"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53</xdr:row>
          <xdr:rowOff>0</xdr:rowOff>
        </xdr:from>
        <xdr:to>
          <xdr:col>11</xdr:col>
          <xdr:colOff>266700</xdr:colOff>
          <xdr:row>54</xdr:row>
          <xdr:rowOff>31750</xdr:rowOff>
        </xdr:to>
        <xdr:sp macro="" textlink="">
          <xdr:nvSpPr>
            <xdr:cNvPr id="19600" name="Check Box 2192" hidden="1">
              <a:extLst>
                <a:ext uri="{63B3BB69-23CF-44E3-9099-C40C66FF867C}">
                  <a14:compatExt spid="_x0000_s19600"/>
                </a:ext>
                <a:ext uri="{FF2B5EF4-FFF2-40B4-BE49-F238E27FC236}">
                  <a16:creationId xmlns:a16="http://schemas.microsoft.com/office/drawing/2014/main" id="{00000000-0008-0000-03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53</xdr:row>
          <xdr:rowOff>0</xdr:rowOff>
        </xdr:from>
        <xdr:to>
          <xdr:col>11</xdr:col>
          <xdr:colOff>266700</xdr:colOff>
          <xdr:row>54</xdr:row>
          <xdr:rowOff>31750</xdr:rowOff>
        </xdr:to>
        <xdr:sp macro="" textlink="">
          <xdr:nvSpPr>
            <xdr:cNvPr id="19601" name="Check Box 2193" hidden="1">
              <a:extLst>
                <a:ext uri="{63B3BB69-23CF-44E3-9099-C40C66FF867C}">
                  <a14:compatExt spid="_x0000_s19601"/>
                </a:ext>
                <a:ext uri="{FF2B5EF4-FFF2-40B4-BE49-F238E27FC236}">
                  <a16:creationId xmlns:a16="http://schemas.microsoft.com/office/drawing/2014/main" id="{00000000-0008-0000-03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53</xdr:row>
          <xdr:rowOff>0</xdr:rowOff>
        </xdr:from>
        <xdr:to>
          <xdr:col>12</xdr:col>
          <xdr:colOff>266700</xdr:colOff>
          <xdr:row>54</xdr:row>
          <xdr:rowOff>31750</xdr:rowOff>
        </xdr:to>
        <xdr:sp macro="" textlink="">
          <xdr:nvSpPr>
            <xdr:cNvPr id="19602" name="Check Box 2194" hidden="1">
              <a:extLst>
                <a:ext uri="{63B3BB69-23CF-44E3-9099-C40C66FF867C}">
                  <a14:compatExt spid="_x0000_s19602"/>
                </a:ext>
                <a:ext uri="{FF2B5EF4-FFF2-40B4-BE49-F238E27FC236}">
                  <a16:creationId xmlns:a16="http://schemas.microsoft.com/office/drawing/2014/main" id="{00000000-0008-0000-03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53</xdr:row>
          <xdr:rowOff>0</xdr:rowOff>
        </xdr:from>
        <xdr:to>
          <xdr:col>12</xdr:col>
          <xdr:colOff>266700</xdr:colOff>
          <xdr:row>54</xdr:row>
          <xdr:rowOff>31750</xdr:rowOff>
        </xdr:to>
        <xdr:sp macro="" textlink="">
          <xdr:nvSpPr>
            <xdr:cNvPr id="19603" name="Check Box 2195" hidden="1">
              <a:extLst>
                <a:ext uri="{63B3BB69-23CF-44E3-9099-C40C66FF867C}">
                  <a14:compatExt spid="_x0000_s19603"/>
                </a:ext>
                <a:ext uri="{FF2B5EF4-FFF2-40B4-BE49-F238E27FC236}">
                  <a16:creationId xmlns:a16="http://schemas.microsoft.com/office/drawing/2014/main" id="{00000000-0008-0000-03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0</xdr:rowOff>
        </xdr:from>
        <xdr:to>
          <xdr:col>2</xdr:col>
          <xdr:colOff>266700</xdr:colOff>
          <xdr:row>34</xdr:row>
          <xdr:rowOff>19050</xdr:rowOff>
        </xdr:to>
        <xdr:sp macro="" textlink="">
          <xdr:nvSpPr>
            <xdr:cNvPr id="19605" name="Check Box 2197" hidden="1">
              <a:extLst>
                <a:ext uri="{63B3BB69-23CF-44E3-9099-C40C66FF867C}">
                  <a14:compatExt spid="_x0000_s19605"/>
                </a:ext>
                <a:ext uri="{FF2B5EF4-FFF2-40B4-BE49-F238E27FC236}">
                  <a16:creationId xmlns:a16="http://schemas.microsoft.com/office/drawing/2014/main" id="{00000000-0008-0000-03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184150</xdr:rowOff>
        </xdr:from>
        <xdr:to>
          <xdr:col>2</xdr:col>
          <xdr:colOff>266700</xdr:colOff>
          <xdr:row>35</xdr:row>
          <xdr:rowOff>12700</xdr:rowOff>
        </xdr:to>
        <xdr:sp macro="" textlink="">
          <xdr:nvSpPr>
            <xdr:cNvPr id="19606" name="Check Box 2198"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607" name="Check Box 2199" hidden="1">
              <a:extLst>
                <a:ext uri="{63B3BB69-23CF-44E3-9099-C40C66FF867C}">
                  <a14:compatExt spid="_x0000_s19607"/>
                </a:ext>
                <a:ext uri="{FF2B5EF4-FFF2-40B4-BE49-F238E27FC236}">
                  <a16:creationId xmlns:a16="http://schemas.microsoft.com/office/drawing/2014/main" id="{00000000-0008-0000-03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608" name="Check Box 2200" hidden="1">
              <a:extLst>
                <a:ext uri="{63B3BB69-23CF-44E3-9099-C40C66FF867C}">
                  <a14:compatExt spid="_x0000_s19608"/>
                </a:ext>
                <a:ext uri="{FF2B5EF4-FFF2-40B4-BE49-F238E27FC236}">
                  <a16:creationId xmlns:a16="http://schemas.microsoft.com/office/drawing/2014/main" id="{00000000-0008-0000-03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0</xdr:rowOff>
        </xdr:from>
        <xdr:to>
          <xdr:col>3</xdr:col>
          <xdr:colOff>266700</xdr:colOff>
          <xdr:row>34</xdr:row>
          <xdr:rowOff>19050</xdr:rowOff>
        </xdr:to>
        <xdr:sp macro="" textlink="">
          <xdr:nvSpPr>
            <xdr:cNvPr id="19609" name="Check Box 2201" hidden="1">
              <a:extLst>
                <a:ext uri="{63B3BB69-23CF-44E3-9099-C40C66FF867C}">
                  <a14:compatExt spid="_x0000_s19609"/>
                </a:ext>
                <a:ext uri="{FF2B5EF4-FFF2-40B4-BE49-F238E27FC236}">
                  <a16:creationId xmlns:a16="http://schemas.microsoft.com/office/drawing/2014/main" id="{00000000-0008-0000-03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184150</xdr:rowOff>
        </xdr:from>
        <xdr:to>
          <xdr:col>3</xdr:col>
          <xdr:colOff>266700</xdr:colOff>
          <xdr:row>35</xdr:row>
          <xdr:rowOff>12700</xdr:rowOff>
        </xdr:to>
        <xdr:sp macro="" textlink="">
          <xdr:nvSpPr>
            <xdr:cNvPr id="19610" name="Check Box 2202" hidden="1">
              <a:extLst>
                <a:ext uri="{63B3BB69-23CF-44E3-9099-C40C66FF867C}">
                  <a14:compatExt spid="_x0000_s19610"/>
                </a:ext>
                <a:ext uri="{FF2B5EF4-FFF2-40B4-BE49-F238E27FC236}">
                  <a16:creationId xmlns:a16="http://schemas.microsoft.com/office/drawing/2014/main" id="{00000000-0008-0000-03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11" name="Check Box 2203" hidden="1">
              <a:extLst>
                <a:ext uri="{63B3BB69-23CF-44E3-9099-C40C66FF867C}">
                  <a14:compatExt spid="_x0000_s19611"/>
                </a:ext>
                <a:ext uri="{FF2B5EF4-FFF2-40B4-BE49-F238E27FC236}">
                  <a16:creationId xmlns:a16="http://schemas.microsoft.com/office/drawing/2014/main" id="{00000000-0008-0000-03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12" name="Check Box 2204" hidden="1">
              <a:extLst>
                <a:ext uri="{63B3BB69-23CF-44E3-9099-C40C66FF867C}">
                  <a14:compatExt spid="_x0000_s19612"/>
                </a:ext>
                <a:ext uri="{FF2B5EF4-FFF2-40B4-BE49-F238E27FC236}">
                  <a16:creationId xmlns:a16="http://schemas.microsoft.com/office/drawing/2014/main" id="{00000000-0008-0000-03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0</xdr:rowOff>
        </xdr:from>
        <xdr:to>
          <xdr:col>3</xdr:col>
          <xdr:colOff>266700</xdr:colOff>
          <xdr:row>34</xdr:row>
          <xdr:rowOff>19050</xdr:rowOff>
        </xdr:to>
        <xdr:sp macro="" textlink="">
          <xdr:nvSpPr>
            <xdr:cNvPr id="19613" name="Check Box 2205" hidden="1">
              <a:extLst>
                <a:ext uri="{63B3BB69-23CF-44E3-9099-C40C66FF867C}">
                  <a14:compatExt spid="_x0000_s19613"/>
                </a:ext>
                <a:ext uri="{FF2B5EF4-FFF2-40B4-BE49-F238E27FC236}">
                  <a16:creationId xmlns:a16="http://schemas.microsoft.com/office/drawing/2014/main" id="{00000000-0008-0000-03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184150</xdr:rowOff>
        </xdr:from>
        <xdr:to>
          <xdr:col>3</xdr:col>
          <xdr:colOff>266700</xdr:colOff>
          <xdr:row>35</xdr:row>
          <xdr:rowOff>12700</xdr:rowOff>
        </xdr:to>
        <xdr:sp macro="" textlink="">
          <xdr:nvSpPr>
            <xdr:cNvPr id="19614" name="Check Box 2206" hidden="1">
              <a:extLst>
                <a:ext uri="{63B3BB69-23CF-44E3-9099-C40C66FF867C}">
                  <a14:compatExt spid="_x0000_s19614"/>
                </a:ext>
                <a:ext uri="{FF2B5EF4-FFF2-40B4-BE49-F238E27FC236}">
                  <a16:creationId xmlns:a16="http://schemas.microsoft.com/office/drawing/2014/main" id="{00000000-0008-0000-03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15" name="Check Box 2207" hidden="1">
              <a:extLst>
                <a:ext uri="{63B3BB69-23CF-44E3-9099-C40C66FF867C}">
                  <a14:compatExt spid="_x0000_s19615"/>
                </a:ext>
                <a:ext uri="{FF2B5EF4-FFF2-40B4-BE49-F238E27FC236}">
                  <a16:creationId xmlns:a16="http://schemas.microsoft.com/office/drawing/2014/main" id="{00000000-0008-0000-03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16" name="Check Box 2208" hidden="1">
              <a:extLst>
                <a:ext uri="{63B3BB69-23CF-44E3-9099-C40C66FF867C}">
                  <a14:compatExt spid="_x0000_s19616"/>
                </a:ext>
                <a:ext uri="{FF2B5EF4-FFF2-40B4-BE49-F238E27FC236}">
                  <a16:creationId xmlns:a16="http://schemas.microsoft.com/office/drawing/2014/main" id="{00000000-0008-0000-03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0</xdr:rowOff>
        </xdr:from>
        <xdr:to>
          <xdr:col>4</xdr:col>
          <xdr:colOff>266700</xdr:colOff>
          <xdr:row>34</xdr:row>
          <xdr:rowOff>19050</xdr:rowOff>
        </xdr:to>
        <xdr:sp macro="" textlink="">
          <xdr:nvSpPr>
            <xdr:cNvPr id="19617" name="Check Box 2209" hidden="1">
              <a:extLst>
                <a:ext uri="{63B3BB69-23CF-44E3-9099-C40C66FF867C}">
                  <a14:compatExt spid="_x0000_s19617"/>
                </a:ext>
                <a:ext uri="{FF2B5EF4-FFF2-40B4-BE49-F238E27FC236}">
                  <a16:creationId xmlns:a16="http://schemas.microsoft.com/office/drawing/2014/main" id="{00000000-0008-0000-03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184150</xdr:rowOff>
        </xdr:from>
        <xdr:to>
          <xdr:col>4</xdr:col>
          <xdr:colOff>266700</xdr:colOff>
          <xdr:row>35</xdr:row>
          <xdr:rowOff>12700</xdr:rowOff>
        </xdr:to>
        <xdr:sp macro="" textlink="">
          <xdr:nvSpPr>
            <xdr:cNvPr id="19618" name="Check Box 2210" hidden="1">
              <a:extLst>
                <a:ext uri="{63B3BB69-23CF-44E3-9099-C40C66FF867C}">
                  <a14:compatExt spid="_x0000_s19618"/>
                </a:ext>
                <a:ext uri="{FF2B5EF4-FFF2-40B4-BE49-F238E27FC236}">
                  <a16:creationId xmlns:a16="http://schemas.microsoft.com/office/drawing/2014/main" id="{00000000-0008-0000-03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19" name="Check Box 2211" hidden="1">
              <a:extLst>
                <a:ext uri="{63B3BB69-23CF-44E3-9099-C40C66FF867C}">
                  <a14:compatExt spid="_x0000_s19619"/>
                </a:ext>
                <a:ext uri="{FF2B5EF4-FFF2-40B4-BE49-F238E27FC236}">
                  <a16:creationId xmlns:a16="http://schemas.microsoft.com/office/drawing/2014/main" id="{00000000-0008-0000-03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20" name="Check Box 2212" hidden="1">
              <a:extLst>
                <a:ext uri="{63B3BB69-23CF-44E3-9099-C40C66FF867C}">
                  <a14:compatExt spid="_x0000_s19620"/>
                </a:ext>
                <a:ext uri="{FF2B5EF4-FFF2-40B4-BE49-F238E27FC236}">
                  <a16:creationId xmlns:a16="http://schemas.microsoft.com/office/drawing/2014/main" id="{00000000-0008-0000-03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0</xdr:rowOff>
        </xdr:from>
        <xdr:to>
          <xdr:col>4</xdr:col>
          <xdr:colOff>266700</xdr:colOff>
          <xdr:row>34</xdr:row>
          <xdr:rowOff>19050</xdr:rowOff>
        </xdr:to>
        <xdr:sp macro="" textlink="">
          <xdr:nvSpPr>
            <xdr:cNvPr id="19621" name="Check Box 2213" hidden="1">
              <a:extLst>
                <a:ext uri="{63B3BB69-23CF-44E3-9099-C40C66FF867C}">
                  <a14:compatExt spid="_x0000_s19621"/>
                </a:ext>
                <a:ext uri="{FF2B5EF4-FFF2-40B4-BE49-F238E27FC236}">
                  <a16:creationId xmlns:a16="http://schemas.microsoft.com/office/drawing/2014/main" id="{00000000-0008-0000-03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184150</xdr:rowOff>
        </xdr:from>
        <xdr:to>
          <xdr:col>4</xdr:col>
          <xdr:colOff>266700</xdr:colOff>
          <xdr:row>35</xdr:row>
          <xdr:rowOff>12700</xdr:rowOff>
        </xdr:to>
        <xdr:sp macro="" textlink="">
          <xdr:nvSpPr>
            <xdr:cNvPr id="19622" name="Check Box 2214" hidden="1">
              <a:extLst>
                <a:ext uri="{63B3BB69-23CF-44E3-9099-C40C66FF867C}">
                  <a14:compatExt spid="_x0000_s19622"/>
                </a:ext>
                <a:ext uri="{FF2B5EF4-FFF2-40B4-BE49-F238E27FC236}">
                  <a16:creationId xmlns:a16="http://schemas.microsoft.com/office/drawing/2014/main" id="{00000000-0008-0000-03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23" name="Check Box 2215" hidden="1">
              <a:extLst>
                <a:ext uri="{63B3BB69-23CF-44E3-9099-C40C66FF867C}">
                  <a14:compatExt spid="_x0000_s19623"/>
                </a:ext>
                <a:ext uri="{FF2B5EF4-FFF2-40B4-BE49-F238E27FC236}">
                  <a16:creationId xmlns:a16="http://schemas.microsoft.com/office/drawing/2014/main" id="{00000000-0008-0000-03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24" name="Check Box 2216" hidden="1">
              <a:extLst>
                <a:ext uri="{63B3BB69-23CF-44E3-9099-C40C66FF867C}">
                  <a14:compatExt spid="_x0000_s19624"/>
                </a:ext>
                <a:ext uri="{FF2B5EF4-FFF2-40B4-BE49-F238E27FC236}">
                  <a16:creationId xmlns:a16="http://schemas.microsoft.com/office/drawing/2014/main" id="{00000000-0008-0000-03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0</xdr:rowOff>
        </xdr:from>
        <xdr:to>
          <xdr:col>5</xdr:col>
          <xdr:colOff>266700</xdr:colOff>
          <xdr:row>34</xdr:row>
          <xdr:rowOff>19050</xdr:rowOff>
        </xdr:to>
        <xdr:sp macro="" textlink="">
          <xdr:nvSpPr>
            <xdr:cNvPr id="19625" name="Check Box 2217"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184150</xdr:rowOff>
        </xdr:from>
        <xdr:to>
          <xdr:col>5</xdr:col>
          <xdr:colOff>266700</xdr:colOff>
          <xdr:row>35</xdr:row>
          <xdr:rowOff>12700</xdr:rowOff>
        </xdr:to>
        <xdr:sp macro="" textlink="">
          <xdr:nvSpPr>
            <xdr:cNvPr id="19626" name="Check Box 2218"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27" name="Check Box 2219"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28" name="Check Box 2220"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0</xdr:rowOff>
        </xdr:from>
        <xdr:to>
          <xdr:col>5</xdr:col>
          <xdr:colOff>266700</xdr:colOff>
          <xdr:row>34</xdr:row>
          <xdr:rowOff>19050</xdr:rowOff>
        </xdr:to>
        <xdr:sp macro="" textlink="">
          <xdr:nvSpPr>
            <xdr:cNvPr id="19629" name="Check Box 2221" hidden="1">
              <a:extLst>
                <a:ext uri="{63B3BB69-23CF-44E3-9099-C40C66FF867C}">
                  <a14:compatExt spid="_x0000_s19629"/>
                </a:ext>
                <a:ext uri="{FF2B5EF4-FFF2-40B4-BE49-F238E27FC236}">
                  <a16:creationId xmlns:a16="http://schemas.microsoft.com/office/drawing/2014/main" id="{00000000-0008-0000-03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184150</xdr:rowOff>
        </xdr:from>
        <xdr:to>
          <xdr:col>5</xdr:col>
          <xdr:colOff>266700</xdr:colOff>
          <xdr:row>35</xdr:row>
          <xdr:rowOff>12700</xdr:rowOff>
        </xdr:to>
        <xdr:sp macro="" textlink="">
          <xdr:nvSpPr>
            <xdr:cNvPr id="19630" name="Check Box 2222"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31" name="Check Box 2223" hidden="1">
              <a:extLst>
                <a:ext uri="{63B3BB69-23CF-44E3-9099-C40C66FF867C}">
                  <a14:compatExt spid="_x0000_s19631"/>
                </a:ext>
                <a:ext uri="{FF2B5EF4-FFF2-40B4-BE49-F238E27FC236}">
                  <a16:creationId xmlns:a16="http://schemas.microsoft.com/office/drawing/2014/main" id="{00000000-0008-0000-03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32" name="Check Box 2224" hidden="1">
              <a:extLst>
                <a:ext uri="{63B3BB69-23CF-44E3-9099-C40C66FF867C}">
                  <a14:compatExt spid="_x0000_s19632"/>
                </a:ext>
                <a:ext uri="{FF2B5EF4-FFF2-40B4-BE49-F238E27FC236}">
                  <a16:creationId xmlns:a16="http://schemas.microsoft.com/office/drawing/2014/main" id="{00000000-0008-0000-03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0</xdr:rowOff>
        </xdr:from>
        <xdr:to>
          <xdr:col>6</xdr:col>
          <xdr:colOff>266700</xdr:colOff>
          <xdr:row>34</xdr:row>
          <xdr:rowOff>19050</xdr:rowOff>
        </xdr:to>
        <xdr:sp macro="" textlink="">
          <xdr:nvSpPr>
            <xdr:cNvPr id="19633" name="Check Box 2225"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184150</xdr:rowOff>
        </xdr:from>
        <xdr:to>
          <xdr:col>6</xdr:col>
          <xdr:colOff>266700</xdr:colOff>
          <xdr:row>35</xdr:row>
          <xdr:rowOff>12700</xdr:rowOff>
        </xdr:to>
        <xdr:sp macro="" textlink="">
          <xdr:nvSpPr>
            <xdr:cNvPr id="19634" name="Check Box 2226"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35" name="Check Box 2227"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36" name="Check Box 2228"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0</xdr:rowOff>
        </xdr:from>
        <xdr:to>
          <xdr:col>6</xdr:col>
          <xdr:colOff>266700</xdr:colOff>
          <xdr:row>34</xdr:row>
          <xdr:rowOff>19050</xdr:rowOff>
        </xdr:to>
        <xdr:sp macro="" textlink="">
          <xdr:nvSpPr>
            <xdr:cNvPr id="19637" name="Check Box 2229"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184150</xdr:rowOff>
        </xdr:from>
        <xdr:to>
          <xdr:col>6</xdr:col>
          <xdr:colOff>266700</xdr:colOff>
          <xdr:row>35</xdr:row>
          <xdr:rowOff>12700</xdr:rowOff>
        </xdr:to>
        <xdr:sp macro="" textlink="">
          <xdr:nvSpPr>
            <xdr:cNvPr id="19638" name="Check Box 2230" hidden="1">
              <a:extLst>
                <a:ext uri="{63B3BB69-23CF-44E3-9099-C40C66FF867C}">
                  <a14:compatExt spid="_x0000_s19638"/>
                </a:ext>
                <a:ext uri="{FF2B5EF4-FFF2-40B4-BE49-F238E27FC236}">
                  <a16:creationId xmlns:a16="http://schemas.microsoft.com/office/drawing/2014/main" id="{00000000-0008-0000-03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39" name="Check Box 2231" hidden="1">
              <a:extLst>
                <a:ext uri="{63B3BB69-23CF-44E3-9099-C40C66FF867C}">
                  <a14:compatExt spid="_x0000_s19639"/>
                </a:ext>
                <a:ext uri="{FF2B5EF4-FFF2-40B4-BE49-F238E27FC236}">
                  <a16:creationId xmlns:a16="http://schemas.microsoft.com/office/drawing/2014/main" id="{00000000-0008-0000-03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40" name="Check Box 2232" hidden="1">
              <a:extLst>
                <a:ext uri="{63B3BB69-23CF-44E3-9099-C40C66FF867C}">
                  <a14:compatExt spid="_x0000_s19640"/>
                </a:ext>
                <a:ext uri="{FF2B5EF4-FFF2-40B4-BE49-F238E27FC236}">
                  <a16:creationId xmlns:a16="http://schemas.microsoft.com/office/drawing/2014/main" id="{00000000-0008-0000-03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0</xdr:rowOff>
        </xdr:from>
        <xdr:to>
          <xdr:col>7</xdr:col>
          <xdr:colOff>266700</xdr:colOff>
          <xdr:row>34</xdr:row>
          <xdr:rowOff>19050</xdr:rowOff>
        </xdr:to>
        <xdr:sp macro="" textlink="">
          <xdr:nvSpPr>
            <xdr:cNvPr id="19641" name="Check Box 2233" hidden="1">
              <a:extLst>
                <a:ext uri="{63B3BB69-23CF-44E3-9099-C40C66FF867C}">
                  <a14:compatExt spid="_x0000_s19641"/>
                </a:ext>
                <a:ext uri="{FF2B5EF4-FFF2-40B4-BE49-F238E27FC236}">
                  <a16:creationId xmlns:a16="http://schemas.microsoft.com/office/drawing/2014/main" id="{00000000-0008-0000-03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184150</xdr:rowOff>
        </xdr:from>
        <xdr:to>
          <xdr:col>7</xdr:col>
          <xdr:colOff>266700</xdr:colOff>
          <xdr:row>35</xdr:row>
          <xdr:rowOff>12700</xdr:rowOff>
        </xdr:to>
        <xdr:sp macro="" textlink="">
          <xdr:nvSpPr>
            <xdr:cNvPr id="19642" name="Check Box 2234" hidden="1">
              <a:extLst>
                <a:ext uri="{63B3BB69-23CF-44E3-9099-C40C66FF867C}">
                  <a14:compatExt spid="_x0000_s19642"/>
                </a:ext>
                <a:ext uri="{FF2B5EF4-FFF2-40B4-BE49-F238E27FC236}">
                  <a16:creationId xmlns:a16="http://schemas.microsoft.com/office/drawing/2014/main" id="{00000000-0008-0000-03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43" name="Check Box 2235" hidden="1">
              <a:extLst>
                <a:ext uri="{63B3BB69-23CF-44E3-9099-C40C66FF867C}">
                  <a14:compatExt spid="_x0000_s19643"/>
                </a:ext>
                <a:ext uri="{FF2B5EF4-FFF2-40B4-BE49-F238E27FC236}">
                  <a16:creationId xmlns:a16="http://schemas.microsoft.com/office/drawing/2014/main" id="{00000000-0008-0000-03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44" name="Check Box 2236" hidden="1">
              <a:extLst>
                <a:ext uri="{63B3BB69-23CF-44E3-9099-C40C66FF867C}">
                  <a14:compatExt spid="_x0000_s19644"/>
                </a:ext>
                <a:ext uri="{FF2B5EF4-FFF2-40B4-BE49-F238E27FC236}">
                  <a16:creationId xmlns:a16="http://schemas.microsoft.com/office/drawing/2014/main" id="{00000000-0008-0000-03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0</xdr:rowOff>
        </xdr:from>
        <xdr:to>
          <xdr:col>7</xdr:col>
          <xdr:colOff>266700</xdr:colOff>
          <xdr:row>34</xdr:row>
          <xdr:rowOff>19050</xdr:rowOff>
        </xdr:to>
        <xdr:sp macro="" textlink="">
          <xdr:nvSpPr>
            <xdr:cNvPr id="19645" name="Check Box 2237" hidden="1">
              <a:extLst>
                <a:ext uri="{63B3BB69-23CF-44E3-9099-C40C66FF867C}">
                  <a14:compatExt spid="_x0000_s19645"/>
                </a:ext>
                <a:ext uri="{FF2B5EF4-FFF2-40B4-BE49-F238E27FC236}">
                  <a16:creationId xmlns:a16="http://schemas.microsoft.com/office/drawing/2014/main" id="{00000000-0008-0000-03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184150</xdr:rowOff>
        </xdr:from>
        <xdr:to>
          <xdr:col>7</xdr:col>
          <xdr:colOff>266700</xdr:colOff>
          <xdr:row>35</xdr:row>
          <xdr:rowOff>12700</xdr:rowOff>
        </xdr:to>
        <xdr:sp macro="" textlink="">
          <xdr:nvSpPr>
            <xdr:cNvPr id="19646" name="Check Box 2238" hidden="1">
              <a:extLst>
                <a:ext uri="{63B3BB69-23CF-44E3-9099-C40C66FF867C}">
                  <a14:compatExt spid="_x0000_s19646"/>
                </a:ext>
                <a:ext uri="{FF2B5EF4-FFF2-40B4-BE49-F238E27FC236}">
                  <a16:creationId xmlns:a16="http://schemas.microsoft.com/office/drawing/2014/main" id="{00000000-0008-0000-03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47" name="Check Box 2239" hidden="1">
              <a:extLst>
                <a:ext uri="{63B3BB69-23CF-44E3-9099-C40C66FF867C}">
                  <a14:compatExt spid="_x0000_s19647"/>
                </a:ext>
                <a:ext uri="{FF2B5EF4-FFF2-40B4-BE49-F238E27FC236}">
                  <a16:creationId xmlns:a16="http://schemas.microsoft.com/office/drawing/2014/main" id="{00000000-0008-0000-03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48" name="Check Box 2240" hidden="1">
              <a:extLst>
                <a:ext uri="{63B3BB69-23CF-44E3-9099-C40C66FF867C}">
                  <a14:compatExt spid="_x0000_s19648"/>
                </a:ext>
                <a:ext uri="{FF2B5EF4-FFF2-40B4-BE49-F238E27FC236}">
                  <a16:creationId xmlns:a16="http://schemas.microsoft.com/office/drawing/2014/main" id="{00000000-0008-0000-03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0</xdr:rowOff>
        </xdr:from>
        <xdr:to>
          <xdr:col>8</xdr:col>
          <xdr:colOff>266700</xdr:colOff>
          <xdr:row>34</xdr:row>
          <xdr:rowOff>19050</xdr:rowOff>
        </xdr:to>
        <xdr:sp macro="" textlink="">
          <xdr:nvSpPr>
            <xdr:cNvPr id="19649" name="Check Box 2241"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184150</xdr:rowOff>
        </xdr:from>
        <xdr:to>
          <xdr:col>8</xdr:col>
          <xdr:colOff>266700</xdr:colOff>
          <xdr:row>35</xdr:row>
          <xdr:rowOff>12700</xdr:rowOff>
        </xdr:to>
        <xdr:sp macro="" textlink="">
          <xdr:nvSpPr>
            <xdr:cNvPr id="19650" name="Check Box 2242"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651" name="Check Box 2243"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652" name="Check Box 2244"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0</xdr:rowOff>
        </xdr:from>
        <xdr:to>
          <xdr:col>8</xdr:col>
          <xdr:colOff>266700</xdr:colOff>
          <xdr:row>34</xdr:row>
          <xdr:rowOff>19050</xdr:rowOff>
        </xdr:to>
        <xdr:sp macro="" textlink="">
          <xdr:nvSpPr>
            <xdr:cNvPr id="19653" name="Check Box 2245" hidden="1">
              <a:extLst>
                <a:ext uri="{63B3BB69-23CF-44E3-9099-C40C66FF867C}">
                  <a14:compatExt spid="_x0000_s19653"/>
                </a:ext>
                <a:ext uri="{FF2B5EF4-FFF2-40B4-BE49-F238E27FC236}">
                  <a16:creationId xmlns:a16="http://schemas.microsoft.com/office/drawing/2014/main" id="{00000000-0008-0000-03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184150</xdr:rowOff>
        </xdr:from>
        <xdr:to>
          <xdr:col>8</xdr:col>
          <xdr:colOff>266700</xdr:colOff>
          <xdr:row>35</xdr:row>
          <xdr:rowOff>12700</xdr:rowOff>
        </xdr:to>
        <xdr:sp macro="" textlink="">
          <xdr:nvSpPr>
            <xdr:cNvPr id="19654" name="Check Box 2246" hidden="1">
              <a:extLst>
                <a:ext uri="{63B3BB69-23CF-44E3-9099-C40C66FF867C}">
                  <a14:compatExt spid="_x0000_s19654"/>
                </a:ext>
                <a:ext uri="{FF2B5EF4-FFF2-40B4-BE49-F238E27FC236}">
                  <a16:creationId xmlns:a16="http://schemas.microsoft.com/office/drawing/2014/main" id="{00000000-0008-0000-03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655" name="Check Box 2247" hidden="1">
              <a:extLst>
                <a:ext uri="{63B3BB69-23CF-44E3-9099-C40C66FF867C}">
                  <a14:compatExt spid="_x0000_s19655"/>
                </a:ext>
                <a:ext uri="{FF2B5EF4-FFF2-40B4-BE49-F238E27FC236}">
                  <a16:creationId xmlns:a16="http://schemas.microsoft.com/office/drawing/2014/main" id="{00000000-0008-0000-03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656" name="Check Box 2248" hidden="1">
              <a:extLst>
                <a:ext uri="{63B3BB69-23CF-44E3-9099-C40C66FF867C}">
                  <a14:compatExt spid="_x0000_s19656"/>
                </a:ext>
                <a:ext uri="{FF2B5EF4-FFF2-40B4-BE49-F238E27FC236}">
                  <a16:creationId xmlns:a16="http://schemas.microsoft.com/office/drawing/2014/main" id="{00000000-0008-0000-03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0</xdr:rowOff>
        </xdr:from>
        <xdr:to>
          <xdr:col>9</xdr:col>
          <xdr:colOff>266700</xdr:colOff>
          <xdr:row>34</xdr:row>
          <xdr:rowOff>19050</xdr:rowOff>
        </xdr:to>
        <xdr:sp macro="" textlink="">
          <xdr:nvSpPr>
            <xdr:cNvPr id="19657" name="Check Box 2249" hidden="1">
              <a:extLst>
                <a:ext uri="{63B3BB69-23CF-44E3-9099-C40C66FF867C}">
                  <a14:compatExt spid="_x0000_s19657"/>
                </a:ext>
                <a:ext uri="{FF2B5EF4-FFF2-40B4-BE49-F238E27FC236}">
                  <a16:creationId xmlns:a16="http://schemas.microsoft.com/office/drawing/2014/main" id="{00000000-0008-0000-03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184150</xdr:rowOff>
        </xdr:from>
        <xdr:to>
          <xdr:col>9</xdr:col>
          <xdr:colOff>266700</xdr:colOff>
          <xdr:row>35</xdr:row>
          <xdr:rowOff>12700</xdr:rowOff>
        </xdr:to>
        <xdr:sp macro="" textlink="">
          <xdr:nvSpPr>
            <xdr:cNvPr id="19658" name="Check Box 2250" hidden="1">
              <a:extLst>
                <a:ext uri="{63B3BB69-23CF-44E3-9099-C40C66FF867C}">
                  <a14:compatExt spid="_x0000_s19658"/>
                </a:ext>
                <a:ext uri="{FF2B5EF4-FFF2-40B4-BE49-F238E27FC236}">
                  <a16:creationId xmlns:a16="http://schemas.microsoft.com/office/drawing/2014/main" id="{00000000-0008-0000-03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659" name="Check Box 2251" hidden="1">
              <a:extLst>
                <a:ext uri="{63B3BB69-23CF-44E3-9099-C40C66FF867C}">
                  <a14:compatExt spid="_x0000_s19659"/>
                </a:ext>
                <a:ext uri="{FF2B5EF4-FFF2-40B4-BE49-F238E27FC236}">
                  <a16:creationId xmlns:a16="http://schemas.microsoft.com/office/drawing/2014/main" id="{00000000-0008-0000-03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660" name="Check Box 2252" hidden="1">
              <a:extLst>
                <a:ext uri="{63B3BB69-23CF-44E3-9099-C40C66FF867C}">
                  <a14:compatExt spid="_x0000_s19660"/>
                </a:ext>
                <a:ext uri="{FF2B5EF4-FFF2-40B4-BE49-F238E27FC236}">
                  <a16:creationId xmlns:a16="http://schemas.microsoft.com/office/drawing/2014/main" id="{00000000-0008-0000-03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0</xdr:rowOff>
        </xdr:from>
        <xdr:to>
          <xdr:col>9</xdr:col>
          <xdr:colOff>266700</xdr:colOff>
          <xdr:row>34</xdr:row>
          <xdr:rowOff>19050</xdr:rowOff>
        </xdr:to>
        <xdr:sp macro="" textlink="">
          <xdr:nvSpPr>
            <xdr:cNvPr id="19661" name="Check Box 2253" hidden="1">
              <a:extLst>
                <a:ext uri="{63B3BB69-23CF-44E3-9099-C40C66FF867C}">
                  <a14:compatExt spid="_x0000_s19661"/>
                </a:ext>
                <a:ext uri="{FF2B5EF4-FFF2-40B4-BE49-F238E27FC236}">
                  <a16:creationId xmlns:a16="http://schemas.microsoft.com/office/drawing/2014/main" id="{00000000-0008-0000-03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184150</xdr:rowOff>
        </xdr:from>
        <xdr:to>
          <xdr:col>9</xdr:col>
          <xdr:colOff>266700</xdr:colOff>
          <xdr:row>35</xdr:row>
          <xdr:rowOff>12700</xdr:rowOff>
        </xdr:to>
        <xdr:sp macro="" textlink="">
          <xdr:nvSpPr>
            <xdr:cNvPr id="19662" name="Check Box 2254" hidden="1">
              <a:extLst>
                <a:ext uri="{63B3BB69-23CF-44E3-9099-C40C66FF867C}">
                  <a14:compatExt spid="_x0000_s19662"/>
                </a:ext>
                <a:ext uri="{FF2B5EF4-FFF2-40B4-BE49-F238E27FC236}">
                  <a16:creationId xmlns:a16="http://schemas.microsoft.com/office/drawing/2014/main" id="{00000000-0008-0000-03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663" name="Check Box 2255" hidden="1">
              <a:extLst>
                <a:ext uri="{63B3BB69-23CF-44E3-9099-C40C66FF867C}">
                  <a14:compatExt spid="_x0000_s19663"/>
                </a:ext>
                <a:ext uri="{FF2B5EF4-FFF2-40B4-BE49-F238E27FC236}">
                  <a16:creationId xmlns:a16="http://schemas.microsoft.com/office/drawing/2014/main" id="{00000000-0008-0000-03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664" name="Check Box 2256"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0</xdr:rowOff>
        </xdr:from>
        <xdr:to>
          <xdr:col>10</xdr:col>
          <xdr:colOff>266700</xdr:colOff>
          <xdr:row>34</xdr:row>
          <xdr:rowOff>19050</xdr:rowOff>
        </xdr:to>
        <xdr:sp macro="" textlink="">
          <xdr:nvSpPr>
            <xdr:cNvPr id="19665" name="Check Box 2257"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184150</xdr:rowOff>
        </xdr:from>
        <xdr:to>
          <xdr:col>10</xdr:col>
          <xdr:colOff>266700</xdr:colOff>
          <xdr:row>35</xdr:row>
          <xdr:rowOff>12700</xdr:rowOff>
        </xdr:to>
        <xdr:sp macro="" textlink="">
          <xdr:nvSpPr>
            <xdr:cNvPr id="19666" name="Check Box 2258"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667" name="Check Box 2259"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668" name="Check Box 2260"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0</xdr:rowOff>
        </xdr:from>
        <xdr:to>
          <xdr:col>10</xdr:col>
          <xdr:colOff>266700</xdr:colOff>
          <xdr:row>34</xdr:row>
          <xdr:rowOff>19050</xdr:rowOff>
        </xdr:to>
        <xdr:sp macro="" textlink="">
          <xdr:nvSpPr>
            <xdr:cNvPr id="19669" name="Check Box 2261"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184150</xdr:rowOff>
        </xdr:from>
        <xdr:to>
          <xdr:col>10</xdr:col>
          <xdr:colOff>266700</xdr:colOff>
          <xdr:row>35</xdr:row>
          <xdr:rowOff>12700</xdr:rowOff>
        </xdr:to>
        <xdr:sp macro="" textlink="">
          <xdr:nvSpPr>
            <xdr:cNvPr id="19670" name="Check Box 2262"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671" name="Check Box 2263"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672" name="Check Box 2264" hidden="1">
              <a:extLst>
                <a:ext uri="{63B3BB69-23CF-44E3-9099-C40C66FF867C}">
                  <a14:compatExt spid="_x0000_s19672"/>
                </a:ext>
                <a:ext uri="{FF2B5EF4-FFF2-40B4-BE49-F238E27FC236}">
                  <a16:creationId xmlns:a16="http://schemas.microsoft.com/office/drawing/2014/main" id="{00000000-0008-0000-03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0</xdr:rowOff>
        </xdr:from>
        <xdr:to>
          <xdr:col>11</xdr:col>
          <xdr:colOff>266700</xdr:colOff>
          <xdr:row>34</xdr:row>
          <xdr:rowOff>19050</xdr:rowOff>
        </xdr:to>
        <xdr:sp macro="" textlink="">
          <xdr:nvSpPr>
            <xdr:cNvPr id="19673" name="Check Box 2265" hidden="1">
              <a:extLst>
                <a:ext uri="{63B3BB69-23CF-44E3-9099-C40C66FF867C}">
                  <a14:compatExt spid="_x0000_s19673"/>
                </a:ext>
                <a:ext uri="{FF2B5EF4-FFF2-40B4-BE49-F238E27FC236}">
                  <a16:creationId xmlns:a16="http://schemas.microsoft.com/office/drawing/2014/main" id="{00000000-0008-0000-03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184150</xdr:rowOff>
        </xdr:from>
        <xdr:to>
          <xdr:col>11</xdr:col>
          <xdr:colOff>266700</xdr:colOff>
          <xdr:row>35</xdr:row>
          <xdr:rowOff>12700</xdr:rowOff>
        </xdr:to>
        <xdr:sp macro="" textlink="">
          <xdr:nvSpPr>
            <xdr:cNvPr id="19674" name="Check Box 2266" hidden="1">
              <a:extLst>
                <a:ext uri="{63B3BB69-23CF-44E3-9099-C40C66FF867C}">
                  <a14:compatExt spid="_x0000_s19674"/>
                </a:ext>
                <a:ext uri="{FF2B5EF4-FFF2-40B4-BE49-F238E27FC236}">
                  <a16:creationId xmlns:a16="http://schemas.microsoft.com/office/drawing/2014/main" id="{00000000-0008-0000-03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675" name="Check Box 2267" hidden="1">
              <a:extLst>
                <a:ext uri="{63B3BB69-23CF-44E3-9099-C40C66FF867C}">
                  <a14:compatExt spid="_x0000_s19675"/>
                </a:ext>
                <a:ext uri="{FF2B5EF4-FFF2-40B4-BE49-F238E27FC236}">
                  <a16:creationId xmlns:a16="http://schemas.microsoft.com/office/drawing/2014/main" id="{00000000-0008-0000-03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676" name="Check Box 2268" hidden="1">
              <a:extLst>
                <a:ext uri="{63B3BB69-23CF-44E3-9099-C40C66FF867C}">
                  <a14:compatExt spid="_x0000_s19676"/>
                </a:ext>
                <a:ext uri="{FF2B5EF4-FFF2-40B4-BE49-F238E27FC236}">
                  <a16:creationId xmlns:a16="http://schemas.microsoft.com/office/drawing/2014/main" id="{00000000-0008-0000-03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0</xdr:rowOff>
        </xdr:from>
        <xdr:to>
          <xdr:col>11</xdr:col>
          <xdr:colOff>266700</xdr:colOff>
          <xdr:row>34</xdr:row>
          <xdr:rowOff>19050</xdr:rowOff>
        </xdr:to>
        <xdr:sp macro="" textlink="">
          <xdr:nvSpPr>
            <xdr:cNvPr id="19677" name="Check Box 2269" hidden="1">
              <a:extLst>
                <a:ext uri="{63B3BB69-23CF-44E3-9099-C40C66FF867C}">
                  <a14:compatExt spid="_x0000_s19677"/>
                </a:ext>
                <a:ext uri="{FF2B5EF4-FFF2-40B4-BE49-F238E27FC236}">
                  <a16:creationId xmlns:a16="http://schemas.microsoft.com/office/drawing/2014/main" id="{00000000-0008-0000-03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184150</xdr:rowOff>
        </xdr:from>
        <xdr:to>
          <xdr:col>11</xdr:col>
          <xdr:colOff>266700</xdr:colOff>
          <xdr:row>35</xdr:row>
          <xdr:rowOff>12700</xdr:rowOff>
        </xdr:to>
        <xdr:sp macro="" textlink="">
          <xdr:nvSpPr>
            <xdr:cNvPr id="19678" name="Check Box 2270" hidden="1">
              <a:extLst>
                <a:ext uri="{63B3BB69-23CF-44E3-9099-C40C66FF867C}">
                  <a14:compatExt spid="_x0000_s19678"/>
                </a:ext>
                <a:ext uri="{FF2B5EF4-FFF2-40B4-BE49-F238E27FC236}">
                  <a16:creationId xmlns:a16="http://schemas.microsoft.com/office/drawing/2014/main" id="{00000000-0008-0000-03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679" name="Check Box 2271" hidden="1">
              <a:extLst>
                <a:ext uri="{63B3BB69-23CF-44E3-9099-C40C66FF867C}">
                  <a14:compatExt spid="_x0000_s19679"/>
                </a:ext>
                <a:ext uri="{FF2B5EF4-FFF2-40B4-BE49-F238E27FC236}">
                  <a16:creationId xmlns:a16="http://schemas.microsoft.com/office/drawing/2014/main" id="{00000000-0008-0000-03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680" name="Check Box 2272" hidden="1">
              <a:extLst>
                <a:ext uri="{63B3BB69-23CF-44E3-9099-C40C66FF867C}">
                  <a14:compatExt spid="_x0000_s19680"/>
                </a:ext>
                <a:ext uri="{FF2B5EF4-FFF2-40B4-BE49-F238E27FC236}">
                  <a16:creationId xmlns:a16="http://schemas.microsoft.com/office/drawing/2014/main" id="{00000000-0008-0000-03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0</xdr:rowOff>
        </xdr:from>
        <xdr:to>
          <xdr:col>12</xdr:col>
          <xdr:colOff>266700</xdr:colOff>
          <xdr:row>34</xdr:row>
          <xdr:rowOff>19050</xdr:rowOff>
        </xdr:to>
        <xdr:sp macro="" textlink="">
          <xdr:nvSpPr>
            <xdr:cNvPr id="19681" name="Check Box 2273" hidden="1">
              <a:extLst>
                <a:ext uri="{63B3BB69-23CF-44E3-9099-C40C66FF867C}">
                  <a14:compatExt spid="_x0000_s19681"/>
                </a:ext>
                <a:ext uri="{FF2B5EF4-FFF2-40B4-BE49-F238E27FC236}">
                  <a16:creationId xmlns:a16="http://schemas.microsoft.com/office/drawing/2014/main" id="{00000000-0008-0000-03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184150</xdr:rowOff>
        </xdr:from>
        <xdr:to>
          <xdr:col>12</xdr:col>
          <xdr:colOff>266700</xdr:colOff>
          <xdr:row>35</xdr:row>
          <xdr:rowOff>12700</xdr:rowOff>
        </xdr:to>
        <xdr:sp macro="" textlink="">
          <xdr:nvSpPr>
            <xdr:cNvPr id="19682" name="Check Box 2274" hidden="1">
              <a:extLst>
                <a:ext uri="{63B3BB69-23CF-44E3-9099-C40C66FF867C}">
                  <a14:compatExt spid="_x0000_s19682"/>
                </a:ext>
                <a:ext uri="{FF2B5EF4-FFF2-40B4-BE49-F238E27FC236}">
                  <a16:creationId xmlns:a16="http://schemas.microsoft.com/office/drawing/2014/main" id="{00000000-0008-0000-03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683" name="Check Box 2275" hidden="1">
              <a:extLst>
                <a:ext uri="{63B3BB69-23CF-44E3-9099-C40C66FF867C}">
                  <a14:compatExt spid="_x0000_s19683"/>
                </a:ext>
                <a:ext uri="{FF2B5EF4-FFF2-40B4-BE49-F238E27FC236}">
                  <a16:creationId xmlns:a16="http://schemas.microsoft.com/office/drawing/2014/main" id="{00000000-0008-0000-03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684" name="Check Box 2276" hidden="1">
              <a:extLst>
                <a:ext uri="{63B3BB69-23CF-44E3-9099-C40C66FF867C}">
                  <a14:compatExt spid="_x0000_s19684"/>
                </a:ext>
                <a:ext uri="{FF2B5EF4-FFF2-40B4-BE49-F238E27FC236}">
                  <a16:creationId xmlns:a16="http://schemas.microsoft.com/office/drawing/2014/main" id="{00000000-0008-0000-03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0</xdr:rowOff>
        </xdr:from>
        <xdr:to>
          <xdr:col>12</xdr:col>
          <xdr:colOff>266700</xdr:colOff>
          <xdr:row>34</xdr:row>
          <xdr:rowOff>19050</xdr:rowOff>
        </xdr:to>
        <xdr:sp macro="" textlink="">
          <xdr:nvSpPr>
            <xdr:cNvPr id="19685" name="Check Box 2277" hidden="1">
              <a:extLst>
                <a:ext uri="{63B3BB69-23CF-44E3-9099-C40C66FF867C}">
                  <a14:compatExt spid="_x0000_s19685"/>
                </a:ext>
                <a:ext uri="{FF2B5EF4-FFF2-40B4-BE49-F238E27FC236}">
                  <a16:creationId xmlns:a16="http://schemas.microsoft.com/office/drawing/2014/main" id="{00000000-0008-0000-03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184150</xdr:rowOff>
        </xdr:from>
        <xdr:to>
          <xdr:col>12</xdr:col>
          <xdr:colOff>266700</xdr:colOff>
          <xdr:row>35</xdr:row>
          <xdr:rowOff>12700</xdr:rowOff>
        </xdr:to>
        <xdr:sp macro="" textlink="">
          <xdr:nvSpPr>
            <xdr:cNvPr id="19686" name="Check Box 2278" hidden="1">
              <a:extLst>
                <a:ext uri="{63B3BB69-23CF-44E3-9099-C40C66FF867C}">
                  <a14:compatExt spid="_x0000_s19686"/>
                </a:ext>
                <a:ext uri="{FF2B5EF4-FFF2-40B4-BE49-F238E27FC236}">
                  <a16:creationId xmlns:a16="http://schemas.microsoft.com/office/drawing/2014/main" id="{00000000-0008-0000-03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687" name="Check Box 2279" hidden="1">
              <a:extLst>
                <a:ext uri="{63B3BB69-23CF-44E3-9099-C40C66FF867C}">
                  <a14:compatExt spid="_x0000_s19687"/>
                </a:ext>
                <a:ext uri="{FF2B5EF4-FFF2-40B4-BE49-F238E27FC236}">
                  <a16:creationId xmlns:a16="http://schemas.microsoft.com/office/drawing/2014/main" id="{00000000-0008-0000-03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688" name="Check Box 2280" hidden="1">
              <a:extLst>
                <a:ext uri="{63B3BB69-23CF-44E3-9099-C40C66FF867C}">
                  <a14:compatExt spid="_x0000_s19688"/>
                </a:ext>
                <a:ext uri="{FF2B5EF4-FFF2-40B4-BE49-F238E27FC236}">
                  <a16:creationId xmlns:a16="http://schemas.microsoft.com/office/drawing/2014/main" id="{00000000-0008-0000-03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689" name="Check Box 2281" hidden="1">
              <a:extLst>
                <a:ext uri="{63B3BB69-23CF-44E3-9099-C40C66FF867C}">
                  <a14:compatExt spid="_x0000_s19689"/>
                </a:ext>
                <a:ext uri="{FF2B5EF4-FFF2-40B4-BE49-F238E27FC236}">
                  <a16:creationId xmlns:a16="http://schemas.microsoft.com/office/drawing/2014/main" id="{00000000-0008-0000-03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90" name="Check Box 2282" hidden="1">
              <a:extLst>
                <a:ext uri="{63B3BB69-23CF-44E3-9099-C40C66FF867C}">
                  <a14:compatExt spid="_x0000_s19690"/>
                </a:ext>
                <a:ext uri="{FF2B5EF4-FFF2-40B4-BE49-F238E27FC236}">
                  <a16:creationId xmlns:a16="http://schemas.microsoft.com/office/drawing/2014/main" id="{00000000-0008-0000-03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691" name="Check Box 2283" hidden="1">
              <a:extLst>
                <a:ext uri="{63B3BB69-23CF-44E3-9099-C40C66FF867C}">
                  <a14:compatExt spid="_x0000_s19691"/>
                </a:ext>
                <a:ext uri="{FF2B5EF4-FFF2-40B4-BE49-F238E27FC236}">
                  <a16:creationId xmlns:a16="http://schemas.microsoft.com/office/drawing/2014/main" id="{00000000-0008-0000-03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92" name="Check Box 2284" hidden="1">
              <a:extLst>
                <a:ext uri="{63B3BB69-23CF-44E3-9099-C40C66FF867C}">
                  <a14:compatExt spid="_x0000_s19692"/>
                </a:ext>
                <a:ext uri="{FF2B5EF4-FFF2-40B4-BE49-F238E27FC236}">
                  <a16:creationId xmlns:a16="http://schemas.microsoft.com/office/drawing/2014/main" id="{00000000-0008-0000-03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693" name="Check Box 2285" hidden="1">
              <a:extLst>
                <a:ext uri="{63B3BB69-23CF-44E3-9099-C40C66FF867C}">
                  <a14:compatExt spid="_x0000_s19693"/>
                </a:ext>
                <a:ext uri="{FF2B5EF4-FFF2-40B4-BE49-F238E27FC236}">
                  <a16:creationId xmlns:a16="http://schemas.microsoft.com/office/drawing/2014/main" id="{00000000-0008-0000-03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94" name="Check Box 2286" hidden="1">
              <a:extLst>
                <a:ext uri="{63B3BB69-23CF-44E3-9099-C40C66FF867C}">
                  <a14:compatExt spid="_x0000_s19694"/>
                </a:ext>
                <a:ext uri="{FF2B5EF4-FFF2-40B4-BE49-F238E27FC236}">
                  <a16:creationId xmlns:a16="http://schemas.microsoft.com/office/drawing/2014/main" id="{00000000-0008-0000-03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695" name="Check Box 2287" hidden="1">
              <a:extLst>
                <a:ext uri="{63B3BB69-23CF-44E3-9099-C40C66FF867C}">
                  <a14:compatExt spid="_x0000_s19695"/>
                </a:ext>
                <a:ext uri="{FF2B5EF4-FFF2-40B4-BE49-F238E27FC236}">
                  <a16:creationId xmlns:a16="http://schemas.microsoft.com/office/drawing/2014/main" id="{00000000-0008-0000-03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96" name="Check Box 2288" hidden="1">
              <a:extLst>
                <a:ext uri="{63B3BB69-23CF-44E3-9099-C40C66FF867C}">
                  <a14:compatExt spid="_x0000_s19696"/>
                </a:ext>
                <a:ext uri="{FF2B5EF4-FFF2-40B4-BE49-F238E27FC236}">
                  <a16:creationId xmlns:a16="http://schemas.microsoft.com/office/drawing/2014/main" id="{00000000-0008-0000-03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697" name="Check Box 2289" hidden="1">
              <a:extLst>
                <a:ext uri="{63B3BB69-23CF-44E3-9099-C40C66FF867C}">
                  <a14:compatExt spid="_x0000_s19697"/>
                </a:ext>
                <a:ext uri="{FF2B5EF4-FFF2-40B4-BE49-F238E27FC236}">
                  <a16:creationId xmlns:a16="http://schemas.microsoft.com/office/drawing/2014/main" id="{00000000-0008-0000-03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98" name="Check Box 2290" hidden="1">
              <a:extLst>
                <a:ext uri="{63B3BB69-23CF-44E3-9099-C40C66FF867C}">
                  <a14:compatExt spid="_x0000_s19698"/>
                </a:ext>
                <a:ext uri="{FF2B5EF4-FFF2-40B4-BE49-F238E27FC236}">
                  <a16:creationId xmlns:a16="http://schemas.microsoft.com/office/drawing/2014/main" id="{00000000-0008-0000-03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699" name="Check Box 2291" hidden="1">
              <a:extLst>
                <a:ext uri="{63B3BB69-23CF-44E3-9099-C40C66FF867C}">
                  <a14:compatExt spid="_x0000_s19699"/>
                </a:ext>
                <a:ext uri="{FF2B5EF4-FFF2-40B4-BE49-F238E27FC236}">
                  <a16:creationId xmlns:a16="http://schemas.microsoft.com/office/drawing/2014/main" id="{00000000-0008-0000-03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00" name="Check Box 2292" hidden="1">
              <a:extLst>
                <a:ext uri="{63B3BB69-23CF-44E3-9099-C40C66FF867C}">
                  <a14:compatExt spid="_x0000_s19700"/>
                </a:ext>
                <a:ext uri="{FF2B5EF4-FFF2-40B4-BE49-F238E27FC236}">
                  <a16:creationId xmlns:a16="http://schemas.microsoft.com/office/drawing/2014/main" id="{00000000-0008-0000-03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01" name="Check Box 2293" hidden="1">
              <a:extLst>
                <a:ext uri="{63B3BB69-23CF-44E3-9099-C40C66FF867C}">
                  <a14:compatExt spid="_x0000_s19701"/>
                </a:ext>
                <a:ext uri="{FF2B5EF4-FFF2-40B4-BE49-F238E27FC236}">
                  <a16:creationId xmlns:a16="http://schemas.microsoft.com/office/drawing/2014/main" id="{00000000-0008-0000-03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02" name="Check Box 2294" hidden="1">
              <a:extLst>
                <a:ext uri="{63B3BB69-23CF-44E3-9099-C40C66FF867C}">
                  <a14:compatExt spid="_x0000_s19702"/>
                </a:ext>
                <a:ext uri="{FF2B5EF4-FFF2-40B4-BE49-F238E27FC236}">
                  <a16:creationId xmlns:a16="http://schemas.microsoft.com/office/drawing/2014/main" id="{00000000-0008-0000-03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03" name="Check Box 2295" hidden="1">
              <a:extLst>
                <a:ext uri="{63B3BB69-23CF-44E3-9099-C40C66FF867C}">
                  <a14:compatExt spid="_x0000_s19703"/>
                </a:ext>
                <a:ext uri="{FF2B5EF4-FFF2-40B4-BE49-F238E27FC236}">
                  <a16:creationId xmlns:a16="http://schemas.microsoft.com/office/drawing/2014/main" id="{00000000-0008-0000-03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04" name="Check Box 2296" hidden="1">
              <a:extLst>
                <a:ext uri="{63B3BB69-23CF-44E3-9099-C40C66FF867C}">
                  <a14:compatExt spid="_x0000_s19704"/>
                </a:ext>
                <a:ext uri="{FF2B5EF4-FFF2-40B4-BE49-F238E27FC236}">
                  <a16:creationId xmlns:a16="http://schemas.microsoft.com/office/drawing/2014/main" id="{00000000-0008-0000-03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05" name="Check Box 2297" hidden="1">
              <a:extLst>
                <a:ext uri="{63B3BB69-23CF-44E3-9099-C40C66FF867C}">
                  <a14:compatExt spid="_x0000_s19705"/>
                </a:ext>
                <a:ext uri="{FF2B5EF4-FFF2-40B4-BE49-F238E27FC236}">
                  <a16:creationId xmlns:a16="http://schemas.microsoft.com/office/drawing/2014/main" id="{00000000-0008-0000-03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06" name="Check Box 2298" hidden="1">
              <a:extLst>
                <a:ext uri="{63B3BB69-23CF-44E3-9099-C40C66FF867C}">
                  <a14:compatExt spid="_x0000_s19706"/>
                </a:ext>
                <a:ext uri="{FF2B5EF4-FFF2-40B4-BE49-F238E27FC236}">
                  <a16:creationId xmlns:a16="http://schemas.microsoft.com/office/drawing/2014/main" id="{00000000-0008-0000-03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07" name="Check Box 2299" hidden="1">
              <a:extLst>
                <a:ext uri="{63B3BB69-23CF-44E3-9099-C40C66FF867C}">
                  <a14:compatExt spid="_x0000_s19707"/>
                </a:ext>
                <a:ext uri="{FF2B5EF4-FFF2-40B4-BE49-F238E27FC236}">
                  <a16:creationId xmlns:a16="http://schemas.microsoft.com/office/drawing/2014/main" id="{00000000-0008-0000-03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08" name="Check Box 2300" hidden="1">
              <a:extLst>
                <a:ext uri="{63B3BB69-23CF-44E3-9099-C40C66FF867C}">
                  <a14:compatExt spid="_x0000_s19708"/>
                </a:ext>
                <a:ext uri="{FF2B5EF4-FFF2-40B4-BE49-F238E27FC236}">
                  <a16:creationId xmlns:a16="http://schemas.microsoft.com/office/drawing/2014/main" id="{00000000-0008-0000-03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09" name="Check Box 2301" hidden="1">
              <a:extLst>
                <a:ext uri="{63B3BB69-23CF-44E3-9099-C40C66FF867C}">
                  <a14:compatExt spid="_x0000_s19709"/>
                </a:ext>
                <a:ext uri="{FF2B5EF4-FFF2-40B4-BE49-F238E27FC236}">
                  <a16:creationId xmlns:a16="http://schemas.microsoft.com/office/drawing/2014/main" id="{00000000-0008-0000-03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710" name="Check Box 2302" hidden="1">
              <a:extLst>
                <a:ext uri="{63B3BB69-23CF-44E3-9099-C40C66FF867C}">
                  <a14:compatExt spid="_x0000_s19710"/>
                </a:ext>
                <a:ext uri="{FF2B5EF4-FFF2-40B4-BE49-F238E27FC236}">
                  <a16:creationId xmlns:a16="http://schemas.microsoft.com/office/drawing/2014/main" id="{00000000-0008-0000-03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11" name="Check Box 2303" hidden="1">
              <a:extLst>
                <a:ext uri="{63B3BB69-23CF-44E3-9099-C40C66FF867C}">
                  <a14:compatExt spid="_x0000_s19711"/>
                </a:ext>
                <a:ext uri="{FF2B5EF4-FFF2-40B4-BE49-F238E27FC236}">
                  <a16:creationId xmlns:a16="http://schemas.microsoft.com/office/drawing/2014/main" id="{00000000-0008-0000-03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12" name="Check Box 2304" hidden="1">
              <a:extLst>
                <a:ext uri="{63B3BB69-23CF-44E3-9099-C40C66FF867C}">
                  <a14:compatExt spid="_x0000_s19712"/>
                </a:ext>
                <a:ext uri="{FF2B5EF4-FFF2-40B4-BE49-F238E27FC236}">
                  <a16:creationId xmlns:a16="http://schemas.microsoft.com/office/drawing/2014/main" id="{00000000-0008-0000-03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13" name="Check Box 2305" hidden="1">
              <a:extLst>
                <a:ext uri="{63B3BB69-23CF-44E3-9099-C40C66FF867C}">
                  <a14:compatExt spid="_x0000_s19713"/>
                </a:ext>
                <a:ext uri="{FF2B5EF4-FFF2-40B4-BE49-F238E27FC236}">
                  <a16:creationId xmlns:a16="http://schemas.microsoft.com/office/drawing/2014/main" id="{00000000-0008-0000-03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14" name="Check Box 2306" hidden="1">
              <a:extLst>
                <a:ext uri="{63B3BB69-23CF-44E3-9099-C40C66FF867C}">
                  <a14:compatExt spid="_x0000_s19714"/>
                </a:ext>
                <a:ext uri="{FF2B5EF4-FFF2-40B4-BE49-F238E27FC236}">
                  <a16:creationId xmlns:a16="http://schemas.microsoft.com/office/drawing/2014/main" id="{00000000-0008-0000-03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15" name="Check Box 2307" hidden="1">
              <a:extLst>
                <a:ext uri="{63B3BB69-23CF-44E3-9099-C40C66FF867C}">
                  <a14:compatExt spid="_x0000_s19715"/>
                </a:ext>
                <a:ext uri="{FF2B5EF4-FFF2-40B4-BE49-F238E27FC236}">
                  <a16:creationId xmlns:a16="http://schemas.microsoft.com/office/drawing/2014/main" id="{00000000-0008-0000-03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16" name="Check Box 2308" hidden="1">
              <a:extLst>
                <a:ext uri="{63B3BB69-23CF-44E3-9099-C40C66FF867C}">
                  <a14:compatExt spid="_x0000_s19716"/>
                </a:ext>
                <a:ext uri="{FF2B5EF4-FFF2-40B4-BE49-F238E27FC236}">
                  <a16:creationId xmlns:a16="http://schemas.microsoft.com/office/drawing/2014/main" id="{00000000-0008-0000-03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17" name="Check Box 2309" hidden="1">
              <a:extLst>
                <a:ext uri="{63B3BB69-23CF-44E3-9099-C40C66FF867C}">
                  <a14:compatExt spid="_x0000_s19717"/>
                </a:ext>
                <a:ext uri="{FF2B5EF4-FFF2-40B4-BE49-F238E27FC236}">
                  <a16:creationId xmlns:a16="http://schemas.microsoft.com/office/drawing/2014/main" id="{00000000-0008-0000-03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18" name="Check Box 2310" hidden="1">
              <a:extLst>
                <a:ext uri="{63B3BB69-23CF-44E3-9099-C40C66FF867C}">
                  <a14:compatExt spid="_x0000_s19718"/>
                </a:ext>
                <a:ext uri="{FF2B5EF4-FFF2-40B4-BE49-F238E27FC236}">
                  <a16:creationId xmlns:a16="http://schemas.microsoft.com/office/drawing/2014/main" id="{00000000-0008-0000-03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19" name="Check Box 2311" hidden="1">
              <a:extLst>
                <a:ext uri="{63B3BB69-23CF-44E3-9099-C40C66FF867C}">
                  <a14:compatExt spid="_x0000_s19719"/>
                </a:ext>
                <a:ext uri="{FF2B5EF4-FFF2-40B4-BE49-F238E27FC236}">
                  <a16:creationId xmlns:a16="http://schemas.microsoft.com/office/drawing/2014/main" id="{00000000-0008-0000-03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20" name="Check Box 2312" hidden="1">
              <a:extLst>
                <a:ext uri="{63B3BB69-23CF-44E3-9099-C40C66FF867C}">
                  <a14:compatExt spid="_x0000_s19720"/>
                </a:ext>
                <a:ext uri="{FF2B5EF4-FFF2-40B4-BE49-F238E27FC236}">
                  <a16:creationId xmlns:a16="http://schemas.microsoft.com/office/drawing/2014/main" id="{00000000-0008-0000-03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21" name="Check Box 2313" hidden="1">
              <a:extLst>
                <a:ext uri="{63B3BB69-23CF-44E3-9099-C40C66FF867C}">
                  <a14:compatExt spid="_x0000_s19721"/>
                </a:ext>
                <a:ext uri="{FF2B5EF4-FFF2-40B4-BE49-F238E27FC236}">
                  <a16:creationId xmlns:a16="http://schemas.microsoft.com/office/drawing/2014/main" id="{00000000-0008-0000-03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22" name="Check Box 2314" hidden="1">
              <a:extLst>
                <a:ext uri="{63B3BB69-23CF-44E3-9099-C40C66FF867C}">
                  <a14:compatExt spid="_x0000_s19722"/>
                </a:ext>
                <a:ext uri="{FF2B5EF4-FFF2-40B4-BE49-F238E27FC236}">
                  <a16:creationId xmlns:a16="http://schemas.microsoft.com/office/drawing/2014/main" id="{00000000-0008-0000-03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23" name="Check Box 2315" hidden="1">
              <a:extLst>
                <a:ext uri="{63B3BB69-23CF-44E3-9099-C40C66FF867C}">
                  <a14:compatExt spid="_x0000_s19723"/>
                </a:ext>
                <a:ext uri="{FF2B5EF4-FFF2-40B4-BE49-F238E27FC236}">
                  <a16:creationId xmlns:a16="http://schemas.microsoft.com/office/drawing/2014/main" id="{00000000-0008-0000-03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24" name="Check Box 2316" hidden="1">
              <a:extLst>
                <a:ext uri="{63B3BB69-23CF-44E3-9099-C40C66FF867C}">
                  <a14:compatExt spid="_x0000_s19724"/>
                </a:ext>
                <a:ext uri="{FF2B5EF4-FFF2-40B4-BE49-F238E27FC236}">
                  <a16:creationId xmlns:a16="http://schemas.microsoft.com/office/drawing/2014/main" id="{00000000-0008-0000-03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25" name="Check Box 2317" hidden="1">
              <a:extLst>
                <a:ext uri="{63B3BB69-23CF-44E3-9099-C40C66FF867C}">
                  <a14:compatExt spid="_x0000_s19725"/>
                </a:ext>
                <a:ext uri="{FF2B5EF4-FFF2-40B4-BE49-F238E27FC236}">
                  <a16:creationId xmlns:a16="http://schemas.microsoft.com/office/drawing/2014/main" id="{00000000-0008-0000-03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26" name="Check Box 2318" hidden="1">
              <a:extLst>
                <a:ext uri="{63B3BB69-23CF-44E3-9099-C40C66FF867C}">
                  <a14:compatExt spid="_x0000_s19726"/>
                </a:ext>
                <a:ext uri="{FF2B5EF4-FFF2-40B4-BE49-F238E27FC236}">
                  <a16:creationId xmlns:a16="http://schemas.microsoft.com/office/drawing/2014/main" id="{00000000-0008-0000-03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27" name="Check Box 2319" hidden="1">
              <a:extLst>
                <a:ext uri="{63B3BB69-23CF-44E3-9099-C40C66FF867C}">
                  <a14:compatExt spid="_x0000_s19727"/>
                </a:ext>
                <a:ext uri="{FF2B5EF4-FFF2-40B4-BE49-F238E27FC236}">
                  <a16:creationId xmlns:a16="http://schemas.microsoft.com/office/drawing/2014/main" id="{00000000-0008-0000-03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28" name="Check Box 2320" hidden="1">
              <a:extLst>
                <a:ext uri="{63B3BB69-23CF-44E3-9099-C40C66FF867C}">
                  <a14:compatExt spid="_x0000_s19728"/>
                </a:ext>
                <a:ext uri="{FF2B5EF4-FFF2-40B4-BE49-F238E27FC236}">
                  <a16:creationId xmlns:a16="http://schemas.microsoft.com/office/drawing/2014/main" id="{00000000-0008-0000-03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29" name="Check Box 2321" hidden="1">
              <a:extLst>
                <a:ext uri="{63B3BB69-23CF-44E3-9099-C40C66FF867C}">
                  <a14:compatExt spid="_x0000_s19729"/>
                </a:ext>
                <a:ext uri="{FF2B5EF4-FFF2-40B4-BE49-F238E27FC236}">
                  <a16:creationId xmlns:a16="http://schemas.microsoft.com/office/drawing/2014/main" id="{00000000-0008-0000-03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30" name="Check Box 2322" hidden="1">
              <a:extLst>
                <a:ext uri="{63B3BB69-23CF-44E3-9099-C40C66FF867C}">
                  <a14:compatExt spid="_x0000_s19730"/>
                </a:ext>
                <a:ext uri="{FF2B5EF4-FFF2-40B4-BE49-F238E27FC236}">
                  <a16:creationId xmlns:a16="http://schemas.microsoft.com/office/drawing/2014/main" id="{00000000-0008-0000-03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731" name="Check Box 2323" hidden="1">
              <a:extLst>
                <a:ext uri="{63B3BB69-23CF-44E3-9099-C40C66FF867C}">
                  <a14:compatExt spid="_x0000_s19731"/>
                </a:ext>
                <a:ext uri="{FF2B5EF4-FFF2-40B4-BE49-F238E27FC236}">
                  <a16:creationId xmlns:a16="http://schemas.microsoft.com/office/drawing/2014/main" id="{00000000-0008-0000-0300-00001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32" name="Check Box 2324" hidden="1">
              <a:extLst>
                <a:ext uri="{63B3BB69-23CF-44E3-9099-C40C66FF867C}">
                  <a14:compatExt spid="_x0000_s19732"/>
                </a:ext>
                <a:ext uri="{FF2B5EF4-FFF2-40B4-BE49-F238E27FC236}">
                  <a16:creationId xmlns:a16="http://schemas.microsoft.com/office/drawing/2014/main" id="{00000000-0008-0000-0300-00001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33" name="Check Box 2325" hidden="1">
              <a:extLst>
                <a:ext uri="{63B3BB69-23CF-44E3-9099-C40C66FF867C}">
                  <a14:compatExt spid="_x0000_s19733"/>
                </a:ext>
                <a:ext uri="{FF2B5EF4-FFF2-40B4-BE49-F238E27FC236}">
                  <a16:creationId xmlns:a16="http://schemas.microsoft.com/office/drawing/2014/main" id="{00000000-0008-0000-0300-00001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34" name="Check Box 2326" hidden="1">
              <a:extLst>
                <a:ext uri="{63B3BB69-23CF-44E3-9099-C40C66FF867C}">
                  <a14:compatExt spid="_x0000_s19734"/>
                </a:ext>
                <a:ext uri="{FF2B5EF4-FFF2-40B4-BE49-F238E27FC236}">
                  <a16:creationId xmlns:a16="http://schemas.microsoft.com/office/drawing/2014/main" id="{00000000-0008-0000-03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35" name="Check Box 2327" hidden="1">
              <a:extLst>
                <a:ext uri="{63B3BB69-23CF-44E3-9099-C40C66FF867C}">
                  <a14:compatExt spid="_x0000_s19735"/>
                </a:ext>
                <a:ext uri="{FF2B5EF4-FFF2-40B4-BE49-F238E27FC236}">
                  <a16:creationId xmlns:a16="http://schemas.microsoft.com/office/drawing/2014/main" id="{00000000-0008-0000-0300-00001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36" name="Check Box 2328" hidden="1">
              <a:extLst>
                <a:ext uri="{63B3BB69-23CF-44E3-9099-C40C66FF867C}">
                  <a14:compatExt spid="_x0000_s19736"/>
                </a:ext>
                <a:ext uri="{FF2B5EF4-FFF2-40B4-BE49-F238E27FC236}">
                  <a16:creationId xmlns:a16="http://schemas.microsoft.com/office/drawing/2014/main" id="{00000000-0008-0000-0300-00001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37" name="Check Box 2329" hidden="1">
              <a:extLst>
                <a:ext uri="{63B3BB69-23CF-44E3-9099-C40C66FF867C}">
                  <a14:compatExt spid="_x0000_s19737"/>
                </a:ext>
                <a:ext uri="{FF2B5EF4-FFF2-40B4-BE49-F238E27FC236}">
                  <a16:creationId xmlns:a16="http://schemas.microsoft.com/office/drawing/2014/main" id="{00000000-0008-0000-03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38" name="Check Box 2330" hidden="1">
              <a:extLst>
                <a:ext uri="{63B3BB69-23CF-44E3-9099-C40C66FF867C}">
                  <a14:compatExt spid="_x0000_s19738"/>
                </a:ext>
                <a:ext uri="{FF2B5EF4-FFF2-40B4-BE49-F238E27FC236}">
                  <a16:creationId xmlns:a16="http://schemas.microsoft.com/office/drawing/2014/main" id="{00000000-0008-0000-03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39" name="Check Box 2331" hidden="1">
              <a:extLst>
                <a:ext uri="{63B3BB69-23CF-44E3-9099-C40C66FF867C}">
                  <a14:compatExt spid="_x0000_s19739"/>
                </a:ext>
                <a:ext uri="{FF2B5EF4-FFF2-40B4-BE49-F238E27FC236}">
                  <a16:creationId xmlns:a16="http://schemas.microsoft.com/office/drawing/2014/main" id="{00000000-0008-0000-03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40" name="Check Box 2332" hidden="1">
              <a:extLst>
                <a:ext uri="{63B3BB69-23CF-44E3-9099-C40C66FF867C}">
                  <a14:compatExt spid="_x0000_s19740"/>
                </a:ext>
                <a:ext uri="{FF2B5EF4-FFF2-40B4-BE49-F238E27FC236}">
                  <a16:creationId xmlns:a16="http://schemas.microsoft.com/office/drawing/2014/main" id="{00000000-0008-0000-03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41" name="Check Box 2333" hidden="1">
              <a:extLst>
                <a:ext uri="{63B3BB69-23CF-44E3-9099-C40C66FF867C}">
                  <a14:compatExt spid="_x0000_s19741"/>
                </a:ext>
                <a:ext uri="{FF2B5EF4-FFF2-40B4-BE49-F238E27FC236}">
                  <a16:creationId xmlns:a16="http://schemas.microsoft.com/office/drawing/2014/main" id="{00000000-0008-0000-03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42" name="Check Box 2334" hidden="1">
              <a:extLst>
                <a:ext uri="{63B3BB69-23CF-44E3-9099-C40C66FF867C}">
                  <a14:compatExt spid="_x0000_s19742"/>
                </a:ext>
                <a:ext uri="{FF2B5EF4-FFF2-40B4-BE49-F238E27FC236}">
                  <a16:creationId xmlns:a16="http://schemas.microsoft.com/office/drawing/2014/main" id="{00000000-0008-0000-03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43" name="Check Box 2335" hidden="1">
              <a:extLst>
                <a:ext uri="{63B3BB69-23CF-44E3-9099-C40C66FF867C}">
                  <a14:compatExt spid="_x0000_s19743"/>
                </a:ext>
                <a:ext uri="{FF2B5EF4-FFF2-40B4-BE49-F238E27FC236}">
                  <a16:creationId xmlns:a16="http://schemas.microsoft.com/office/drawing/2014/main" id="{00000000-0008-0000-03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44" name="Check Box 2336" hidden="1">
              <a:extLst>
                <a:ext uri="{63B3BB69-23CF-44E3-9099-C40C66FF867C}">
                  <a14:compatExt spid="_x0000_s19744"/>
                </a:ext>
                <a:ext uri="{FF2B5EF4-FFF2-40B4-BE49-F238E27FC236}">
                  <a16:creationId xmlns:a16="http://schemas.microsoft.com/office/drawing/2014/main" id="{00000000-0008-0000-03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45" name="Check Box 2337" hidden="1">
              <a:extLst>
                <a:ext uri="{63B3BB69-23CF-44E3-9099-C40C66FF867C}">
                  <a14:compatExt spid="_x0000_s19745"/>
                </a:ext>
                <a:ext uri="{FF2B5EF4-FFF2-40B4-BE49-F238E27FC236}">
                  <a16:creationId xmlns:a16="http://schemas.microsoft.com/office/drawing/2014/main" id="{00000000-0008-0000-03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46" name="Check Box 2338" hidden="1">
              <a:extLst>
                <a:ext uri="{63B3BB69-23CF-44E3-9099-C40C66FF867C}">
                  <a14:compatExt spid="_x0000_s19746"/>
                </a:ext>
                <a:ext uri="{FF2B5EF4-FFF2-40B4-BE49-F238E27FC236}">
                  <a16:creationId xmlns:a16="http://schemas.microsoft.com/office/drawing/2014/main" id="{00000000-0008-0000-03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47" name="Check Box 2339" hidden="1">
              <a:extLst>
                <a:ext uri="{63B3BB69-23CF-44E3-9099-C40C66FF867C}">
                  <a14:compatExt spid="_x0000_s19747"/>
                </a:ext>
                <a:ext uri="{FF2B5EF4-FFF2-40B4-BE49-F238E27FC236}">
                  <a16:creationId xmlns:a16="http://schemas.microsoft.com/office/drawing/2014/main" id="{00000000-0008-0000-0300-00002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48" name="Check Box 2340" hidden="1">
              <a:extLst>
                <a:ext uri="{63B3BB69-23CF-44E3-9099-C40C66FF867C}">
                  <a14:compatExt spid="_x0000_s19748"/>
                </a:ext>
                <a:ext uri="{FF2B5EF4-FFF2-40B4-BE49-F238E27FC236}">
                  <a16:creationId xmlns:a16="http://schemas.microsoft.com/office/drawing/2014/main" id="{00000000-0008-0000-0300-00002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49" name="Check Box 2341" hidden="1">
              <a:extLst>
                <a:ext uri="{63B3BB69-23CF-44E3-9099-C40C66FF867C}">
                  <a14:compatExt spid="_x0000_s19749"/>
                </a:ext>
                <a:ext uri="{FF2B5EF4-FFF2-40B4-BE49-F238E27FC236}">
                  <a16:creationId xmlns:a16="http://schemas.microsoft.com/office/drawing/2014/main" id="{00000000-0008-0000-0300-00002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50" name="Check Box 2342" hidden="1">
              <a:extLst>
                <a:ext uri="{63B3BB69-23CF-44E3-9099-C40C66FF867C}">
                  <a14:compatExt spid="_x0000_s19750"/>
                </a:ext>
                <a:ext uri="{FF2B5EF4-FFF2-40B4-BE49-F238E27FC236}">
                  <a16:creationId xmlns:a16="http://schemas.microsoft.com/office/drawing/2014/main" id="{00000000-0008-0000-0300-00002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51" name="Check Box 2343" hidden="1">
              <a:extLst>
                <a:ext uri="{63B3BB69-23CF-44E3-9099-C40C66FF867C}">
                  <a14:compatExt spid="_x0000_s19751"/>
                </a:ext>
                <a:ext uri="{FF2B5EF4-FFF2-40B4-BE49-F238E27FC236}">
                  <a16:creationId xmlns:a16="http://schemas.microsoft.com/office/drawing/2014/main" id="{00000000-0008-0000-0300-00002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0</xdr:rowOff>
        </xdr:from>
        <xdr:to>
          <xdr:col>2</xdr:col>
          <xdr:colOff>266700</xdr:colOff>
          <xdr:row>35</xdr:row>
          <xdr:rowOff>19050</xdr:rowOff>
        </xdr:to>
        <xdr:sp macro="" textlink="">
          <xdr:nvSpPr>
            <xdr:cNvPr id="19752" name="Check Box 2344" hidden="1">
              <a:extLst>
                <a:ext uri="{63B3BB69-23CF-44E3-9099-C40C66FF867C}">
                  <a14:compatExt spid="_x0000_s19752"/>
                </a:ext>
                <a:ext uri="{FF2B5EF4-FFF2-40B4-BE49-F238E27FC236}">
                  <a16:creationId xmlns:a16="http://schemas.microsoft.com/office/drawing/2014/main" id="{00000000-0008-0000-0300-00002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53" name="Check Box 2345" hidden="1">
              <a:extLst>
                <a:ext uri="{63B3BB69-23CF-44E3-9099-C40C66FF867C}">
                  <a14:compatExt spid="_x0000_s19753"/>
                </a:ext>
                <a:ext uri="{FF2B5EF4-FFF2-40B4-BE49-F238E27FC236}">
                  <a16:creationId xmlns:a16="http://schemas.microsoft.com/office/drawing/2014/main" id="{00000000-0008-0000-0300-00002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266700</xdr:colOff>
          <xdr:row>35</xdr:row>
          <xdr:rowOff>19050</xdr:rowOff>
        </xdr:to>
        <xdr:sp macro="" textlink="">
          <xdr:nvSpPr>
            <xdr:cNvPr id="19754" name="Check Box 2346" hidden="1">
              <a:extLst>
                <a:ext uri="{63B3BB69-23CF-44E3-9099-C40C66FF867C}">
                  <a14:compatExt spid="_x0000_s19754"/>
                </a:ext>
                <a:ext uri="{FF2B5EF4-FFF2-40B4-BE49-F238E27FC236}">
                  <a16:creationId xmlns:a16="http://schemas.microsoft.com/office/drawing/2014/main" id="{00000000-0008-0000-0300-00002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55" name="Check Box 2347" hidden="1">
              <a:extLst>
                <a:ext uri="{63B3BB69-23CF-44E3-9099-C40C66FF867C}">
                  <a14:compatExt spid="_x0000_s19755"/>
                </a:ext>
                <a:ext uri="{FF2B5EF4-FFF2-40B4-BE49-F238E27FC236}">
                  <a16:creationId xmlns:a16="http://schemas.microsoft.com/office/drawing/2014/main" id="{00000000-0008-0000-0300-00002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0</xdr:rowOff>
        </xdr:from>
        <xdr:to>
          <xdr:col>4</xdr:col>
          <xdr:colOff>266700</xdr:colOff>
          <xdr:row>35</xdr:row>
          <xdr:rowOff>19050</xdr:rowOff>
        </xdr:to>
        <xdr:sp macro="" textlink="">
          <xdr:nvSpPr>
            <xdr:cNvPr id="19756" name="Check Box 2348" hidden="1">
              <a:extLst>
                <a:ext uri="{63B3BB69-23CF-44E3-9099-C40C66FF867C}">
                  <a14:compatExt spid="_x0000_s19756"/>
                </a:ext>
                <a:ext uri="{FF2B5EF4-FFF2-40B4-BE49-F238E27FC236}">
                  <a16:creationId xmlns:a16="http://schemas.microsoft.com/office/drawing/2014/main" id="{00000000-0008-0000-0300-00002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57" name="Check Box 2349" hidden="1">
              <a:extLst>
                <a:ext uri="{63B3BB69-23CF-44E3-9099-C40C66FF867C}">
                  <a14:compatExt spid="_x0000_s19757"/>
                </a:ext>
                <a:ext uri="{FF2B5EF4-FFF2-40B4-BE49-F238E27FC236}">
                  <a16:creationId xmlns:a16="http://schemas.microsoft.com/office/drawing/2014/main" id="{00000000-0008-0000-0300-00002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266700</xdr:colOff>
          <xdr:row>35</xdr:row>
          <xdr:rowOff>19050</xdr:rowOff>
        </xdr:to>
        <xdr:sp macro="" textlink="">
          <xdr:nvSpPr>
            <xdr:cNvPr id="19758" name="Check Box 2350" hidden="1">
              <a:extLst>
                <a:ext uri="{63B3BB69-23CF-44E3-9099-C40C66FF867C}">
                  <a14:compatExt spid="_x0000_s19758"/>
                </a:ext>
                <a:ext uri="{FF2B5EF4-FFF2-40B4-BE49-F238E27FC236}">
                  <a16:creationId xmlns:a16="http://schemas.microsoft.com/office/drawing/2014/main" id="{00000000-0008-0000-0300-00002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59" name="Check Box 2351" hidden="1">
              <a:extLst>
                <a:ext uri="{63B3BB69-23CF-44E3-9099-C40C66FF867C}">
                  <a14:compatExt spid="_x0000_s19759"/>
                </a:ext>
                <a:ext uri="{FF2B5EF4-FFF2-40B4-BE49-F238E27FC236}">
                  <a16:creationId xmlns:a16="http://schemas.microsoft.com/office/drawing/2014/main" id="{00000000-0008-0000-0300-00002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0</xdr:rowOff>
        </xdr:from>
        <xdr:to>
          <xdr:col>6</xdr:col>
          <xdr:colOff>266700</xdr:colOff>
          <xdr:row>35</xdr:row>
          <xdr:rowOff>19050</xdr:rowOff>
        </xdr:to>
        <xdr:sp macro="" textlink="">
          <xdr:nvSpPr>
            <xdr:cNvPr id="19760" name="Check Box 2352" hidden="1">
              <a:extLst>
                <a:ext uri="{63B3BB69-23CF-44E3-9099-C40C66FF867C}">
                  <a14:compatExt spid="_x0000_s19760"/>
                </a:ext>
                <a:ext uri="{FF2B5EF4-FFF2-40B4-BE49-F238E27FC236}">
                  <a16:creationId xmlns:a16="http://schemas.microsoft.com/office/drawing/2014/main" id="{00000000-0008-0000-0300-00003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61" name="Check Box 2353" hidden="1">
              <a:extLst>
                <a:ext uri="{63B3BB69-23CF-44E3-9099-C40C66FF867C}">
                  <a14:compatExt spid="_x0000_s19761"/>
                </a:ext>
                <a:ext uri="{FF2B5EF4-FFF2-40B4-BE49-F238E27FC236}">
                  <a16:creationId xmlns:a16="http://schemas.microsoft.com/office/drawing/2014/main" id="{00000000-0008-0000-0300-00003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266700</xdr:colOff>
          <xdr:row>35</xdr:row>
          <xdr:rowOff>19050</xdr:rowOff>
        </xdr:to>
        <xdr:sp macro="" textlink="">
          <xdr:nvSpPr>
            <xdr:cNvPr id="19762" name="Check Box 2354" hidden="1">
              <a:extLst>
                <a:ext uri="{63B3BB69-23CF-44E3-9099-C40C66FF867C}">
                  <a14:compatExt spid="_x0000_s19762"/>
                </a:ext>
                <a:ext uri="{FF2B5EF4-FFF2-40B4-BE49-F238E27FC236}">
                  <a16:creationId xmlns:a16="http://schemas.microsoft.com/office/drawing/2014/main" id="{00000000-0008-0000-0300-00003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63" name="Check Box 2355" hidden="1">
              <a:extLst>
                <a:ext uri="{63B3BB69-23CF-44E3-9099-C40C66FF867C}">
                  <a14:compatExt spid="_x0000_s19763"/>
                </a:ext>
                <a:ext uri="{FF2B5EF4-FFF2-40B4-BE49-F238E27FC236}">
                  <a16:creationId xmlns:a16="http://schemas.microsoft.com/office/drawing/2014/main" id="{00000000-0008-0000-0300-00003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8</xdr:col>
          <xdr:colOff>266700</xdr:colOff>
          <xdr:row>35</xdr:row>
          <xdr:rowOff>19050</xdr:rowOff>
        </xdr:to>
        <xdr:sp macro="" textlink="">
          <xdr:nvSpPr>
            <xdr:cNvPr id="19764" name="Check Box 2356" hidden="1">
              <a:extLst>
                <a:ext uri="{63B3BB69-23CF-44E3-9099-C40C66FF867C}">
                  <a14:compatExt spid="_x0000_s19764"/>
                </a:ext>
                <a:ext uri="{FF2B5EF4-FFF2-40B4-BE49-F238E27FC236}">
                  <a16:creationId xmlns:a16="http://schemas.microsoft.com/office/drawing/2014/main" id="{00000000-0008-0000-0300-00003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65" name="Check Box 2357" hidden="1">
              <a:extLst>
                <a:ext uri="{63B3BB69-23CF-44E3-9099-C40C66FF867C}">
                  <a14:compatExt spid="_x0000_s19765"/>
                </a:ext>
                <a:ext uri="{FF2B5EF4-FFF2-40B4-BE49-F238E27FC236}">
                  <a16:creationId xmlns:a16="http://schemas.microsoft.com/office/drawing/2014/main" id="{00000000-0008-0000-0300-00003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0</xdr:rowOff>
        </xdr:from>
        <xdr:to>
          <xdr:col>9</xdr:col>
          <xdr:colOff>266700</xdr:colOff>
          <xdr:row>35</xdr:row>
          <xdr:rowOff>19050</xdr:rowOff>
        </xdr:to>
        <xdr:sp macro="" textlink="">
          <xdr:nvSpPr>
            <xdr:cNvPr id="19766" name="Check Box 2358" hidden="1">
              <a:extLst>
                <a:ext uri="{63B3BB69-23CF-44E3-9099-C40C66FF867C}">
                  <a14:compatExt spid="_x0000_s19766"/>
                </a:ext>
                <a:ext uri="{FF2B5EF4-FFF2-40B4-BE49-F238E27FC236}">
                  <a16:creationId xmlns:a16="http://schemas.microsoft.com/office/drawing/2014/main" id="{00000000-0008-0000-0300-00003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67" name="Check Box 2359" hidden="1">
              <a:extLst>
                <a:ext uri="{63B3BB69-23CF-44E3-9099-C40C66FF867C}">
                  <a14:compatExt spid="_x0000_s19767"/>
                </a:ext>
                <a:ext uri="{FF2B5EF4-FFF2-40B4-BE49-F238E27FC236}">
                  <a16:creationId xmlns:a16="http://schemas.microsoft.com/office/drawing/2014/main" id="{00000000-0008-0000-0300-00003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10</xdr:col>
          <xdr:colOff>266700</xdr:colOff>
          <xdr:row>35</xdr:row>
          <xdr:rowOff>19050</xdr:rowOff>
        </xdr:to>
        <xdr:sp macro="" textlink="">
          <xdr:nvSpPr>
            <xdr:cNvPr id="19768" name="Check Box 2360" hidden="1">
              <a:extLst>
                <a:ext uri="{63B3BB69-23CF-44E3-9099-C40C66FF867C}">
                  <a14:compatExt spid="_x0000_s19768"/>
                </a:ext>
                <a:ext uri="{FF2B5EF4-FFF2-40B4-BE49-F238E27FC236}">
                  <a16:creationId xmlns:a16="http://schemas.microsoft.com/office/drawing/2014/main" id="{00000000-0008-0000-0300-00003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69" name="Check Box 2361" hidden="1">
              <a:extLst>
                <a:ext uri="{63B3BB69-23CF-44E3-9099-C40C66FF867C}">
                  <a14:compatExt spid="_x0000_s19769"/>
                </a:ext>
                <a:ext uri="{FF2B5EF4-FFF2-40B4-BE49-F238E27FC236}">
                  <a16:creationId xmlns:a16="http://schemas.microsoft.com/office/drawing/2014/main" id="{00000000-0008-0000-0300-00003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0</xdr:rowOff>
        </xdr:from>
        <xdr:to>
          <xdr:col>11</xdr:col>
          <xdr:colOff>266700</xdr:colOff>
          <xdr:row>35</xdr:row>
          <xdr:rowOff>19050</xdr:rowOff>
        </xdr:to>
        <xdr:sp macro="" textlink="">
          <xdr:nvSpPr>
            <xdr:cNvPr id="19770" name="Check Box 2362" hidden="1">
              <a:extLst>
                <a:ext uri="{63B3BB69-23CF-44E3-9099-C40C66FF867C}">
                  <a14:compatExt spid="_x0000_s19770"/>
                </a:ext>
                <a:ext uri="{FF2B5EF4-FFF2-40B4-BE49-F238E27FC236}">
                  <a16:creationId xmlns:a16="http://schemas.microsoft.com/office/drawing/2014/main" id="{00000000-0008-0000-0300-00003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71" name="Check Box 2363" hidden="1">
              <a:extLst>
                <a:ext uri="{63B3BB69-23CF-44E3-9099-C40C66FF867C}">
                  <a14:compatExt spid="_x0000_s19771"/>
                </a:ext>
                <a:ext uri="{FF2B5EF4-FFF2-40B4-BE49-F238E27FC236}">
                  <a16:creationId xmlns:a16="http://schemas.microsoft.com/office/drawing/2014/main" id="{00000000-0008-0000-0300-00003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0</xdr:rowOff>
        </xdr:from>
        <xdr:to>
          <xdr:col>12</xdr:col>
          <xdr:colOff>266700</xdr:colOff>
          <xdr:row>35</xdr:row>
          <xdr:rowOff>19050</xdr:rowOff>
        </xdr:to>
        <xdr:sp macro="" textlink="">
          <xdr:nvSpPr>
            <xdr:cNvPr id="19772" name="Check Box 2364" hidden="1">
              <a:extLst>
                <a:ext uri="{63B3BB69-23CF-44E3-9099-C40C66FF867C}">
                  <a14:compatExt spid="_x0000_s19772"/>
                </a:ext>
                <a:ext uri="{FF2B5EF4-FFF2-40B4-BE49-F238E27FC236}">
                  <a16:creationId xmlns:a16="http://schemas.microsoft.com/office/drawing/2014/main" id="{00000000-0008-0000-0300-00003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0</xdr:rowOff>
        </xdr:from>
        <xdr:to>
          <xdr:col>2</xdr:col>
          <xdr:colOff>266700</xdr:colOff>
          <xdr:row>41</xdr:row>
          <xdr:rowOff>19050</xdr:rowOff>
        </xdr:to>
        <xdr:sp macro="" textlink="">
          <xdr:nvSpPr>
            <xdr:cNvPr id="19776" name="Check Box 2368" hidden="1">
              <a:extLst>
                <a:ext uri="{63B3BB69-23CF-44E3-9099-C40C66FF867C}">
                  <a14:compatExt spid="_x0000_s19776"/>
                </a:ext>
                <a:ext uri="{FF2B5EF4-FFF2-40B4-BE49-F238E27FC236}">
                  <a16:creationId xmlns:a16="http://schemas.microsoft.com/office/drawing/2014/main" id="{00000000-0008-0000-0300-00004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266700</xdr:colOff>
          <xdr:row>41</xdr:row>
          <xdr:rowOff>19050</xdr:rowOff>
        </xdr:to>
        <xdr:sp macro="" textlink="">
          <xdr:nvSpPr>
            <xdr:cNvPr id="19777" name="Check Box 2369" hidden="1">
              <a:extLst>
                <a:ext uri="{63B3BB69-23CF-44E3-9099-C40C66FF867C}">
                  <a14:compatExt spid="_x0000_s19777"/>
                </a:ext>
                <a:ext uri="{FF2B5EF4-FFF2-40B4-BE49-F238E27FC236}">
                  <a16:creationId xmlns:a16="http://schemas.microsoft.com/office/drawing/2014/main" id="{00000000-0008-0000-0300-00004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266700</xdr:colOff>
          <xdr:row>41</xdr:row>
          <xdr:rowOff>19050</xdr:rowOff>
        </xdr:to>
        <xdr:sp macro="" textlink="">
          <xdr:nvSpPr>
            <xdr:cNvPr id="19778" name="Check Box 2370" hidden="1">
              <a:extLst>
                <a:ext uri="{63B3BB69-23CF-44E3-9099-C40C66FF867C}">
                  <a14:compatExt spid="_x0000_s19778"/>
                </a:ext>
                <a:ext uri="{FF2B5EF4-FFF2-40B4-BE49-F238E27FC236}">
                  <a16:creationId xmlns:a16="http://schemas.microsoft.com/office/drawing/2014/main" id="{00000000-0008-0000-0300-00004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41</xdr:row>
          <xdr:rowOff>19050</xdr:rowOff>
        </xdr:to>
        <xdr:sp macro="" textlink="">
          <xdr:nvSpPr>
            <xdr:cNvPr id="19779" name="Check Box 2371" hidden="1">
              <a:extLst>
                <a:ext uri="{63B3BB69-23CF-44E3-9099-C40C66FF867C}">
                  <a14:compatExt spid="_x0000_s19779"/>
                </a:ext>
                <a:ext uri="{FF2B5EF4-FFF2-40B4-BE49-F238E27FC236}">
                  <a16:creationId xmlns:a16="http://schemas.microsoft.com/office/drawing/2014/main" id="{00000000-0008-0000-0300-00004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41</xdr:row>
          <xdr:rowOff>19050</xdr:rowOff>
        </xdr:to>
        <xdr:sp macro="" textlink="">
          <xdr:nvSpPr>
            <xdr:cNvPr id="19780" name="Check Box 2372" hidden="1">
              <a:extLst>
                <a:ext uri="{63B3BB69-23CF-44E3-9099-C40C66FF867C}">
                  <a14:compatExt spid="_x0000_s19780"/>
                </a:ext>
                <a:ext uri="{FF2B5EF4-FFF2-40B4-BE49-F238E27FC236}">
                  <a16:creationId xmlns:a16="http://schemas.microsoft.com/office/drawing/2014/main" id="{00000000-0008-0000-0300-00004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0</xdr:rowOff>
        </xdr:from>
        <xdr:to>
          <xdr:col>5</xdr:col>
          <xdr:colOff>266700</xdr:colOff>
          <xdr:row>41</xdr:row>
          <xdr:rowOff>19050</xdr:rowOff>
        </xdr:to>
        <xdr:sp macro="" textlink="">
          <xdr:nvSpPr>
            <xdr:cNvPr id="19781" name="Check Box 2373" hidden="1">
              <a:extLst>
                <a:ext uri="{63B3BB69-23CF-44E3-9099-C40C66FF867C}">
                  <a14:compatExt spid="_x0000_s19781"/>
                </a:ext>
                <a:ext uri="{FF2B5EF4-FFF2-40B4-BE49-F238E27FC236}">
                  <a16:creationId xmlns:a16="http://schemas.microsoft.com/office/drawing/2014/main" id="{00000000-0008-0000-0300-00004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0</xdr:rowOff>
        </xdr:from>
        <xdr:to>
          <xdr:col>5</xdr:col>
          <xdr:colOff>266700</xdr:colOff>
          <xdr:row>41</xdr:row>
          <xdr:rowOff>19050</xdr:rowOff>
        </xdr:to>
        <xdr:sp macro="" textlink="">
          <xdr:nvSpPr>
            <xdr:cNvPr id="19782" name="Check Box 2374" hidden="1">
              <a:extLst>
                <a:ext uri="{63B3BB69-23CF-44E3-9099-C40C66FF867C}">
                  <a14:compatExt spid="_x0000_s19782"/>
                </a:ext>
                <a:ext uri="{FF2B5EF4-FFF2-40B4-BE49-F238E27FC236}">
                  <a16:creationId xmlns:a16="http://schemas.microsoft.com/office/drawing/2014/main" id="{00000000-0008-0000-0300-00004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0</xdr:rowOff>
        </xdr:from>
        <xdr:to>
          <xdr:col>6</xdr:col>
          <xdr:colOff>266700</xdr:colOff>
          <xdr:row>41</xdr:row>
          <xdr:rowOff>19050</xdr:rowOff>
        </xdr:to>
        <xdr:sp macro="" textlink="">
          <xdr:nvSpPr>
            <xdr:cNvPr id="19783" name="Check Box 2375" hidden="1">
              <a:extLst>
                <a:ext uri="{63B3BB69-23CF-44E3-9099-C40C66FF867C}">
                  <a14:compatExt spid="_x0000_s19783"/>
                </a:ext>
                <a:ext uri="{FF2B5EF4-FFF2-40B4-BE49-F238E27FC236}">
                  <a16:creationId xmlns:a16="http://schemas.microsoft.com/office/drawing/2014/main" id="{00000000-0008-0000-0300-00004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0</xdr:rowOff>
        </xdr:from>
        <xdr:to>
          <xdr:col>6</xdr:col>
          <xdr:colOff>266700</xdr:colOff>
          <xdr:row>41</xdr:row>
          <xdr:rowOff>19050</xdr:rowOff>
        </xdr:to>
        <xdr:sp macro="" textlink="">
          <xdr:nvSpPr>
            <xdr:cNvPr id="19784" name="Check Box 2376" hidden="1">
              <a:extLst>
                <a:ext uri="{63B3BB69-23CF-44E3-9099-C40C66FF867C}">
                  <a14:compatExt spid="_x0000_s19784"/>
                </a:ext>
                <a:ext uri="{FF2B5EF4-FFF2-40B4-BE49-F238E27FC236}">
                  <a16:creationId xmlns:a16="http://schemas.microsoft.com/office/drawing/2014/main" id="{00000000-0008-0000-0300-00004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0</xdr:rowOff>
        </xdr:from>
        <xdr:to>
          <xdr:col>7</xdr:col>
          <xdr:colOff>266700</xdr:colOff>
          <xdr:row>41</xdr:row>
          <xdr:rowOff>19050</xdr:rowOff>
        </xdr:to>
        <xdr:sp macro="" textlink="">
          <xdr:nvSpPr>
            <xdr:cNvPr id="19785" name="Check Box 2377" hidden="1">
              <a:extLst>
                <a:ext uri="{63B3BB69-23CF-44E3-9099-C40C66FF867C}">
                  <a14:compatExt spid="_x0000_s19785"/>
                </a:ext>
                <a:ext uri="{FF2B5EF4-FFF2-40B4-BE49-F238E27FC236}">
                  <a16:creationId xmlns:a16="http://schemas.microsoft.com/office/drawing/2014/main" id="{00000000-0008-0000-0300-00004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0</xdr:rowOff>
        </xdr:from>
        <xdr:to>
          <xdr:col>7</xdr:col>
          <xdr:colOff>266700</xdr:colOff>
          <xdr:row>41</xdr:row>
          <xdr:rowOff>19050</xdr:rowOff>
        </xdr:to>
        <xdr:sp macro="" textlink="">
          <xdr:nvSpPr>
            <xdr:cNvPr id="19786" name="Check Box 2378" hidden="1">
              <a:extLst>
                <a:ext uri="{63B3BB69-23CF-44E3-9099-C40C66FF867C}">
                  <a14:compatExt spid="_x0000_s19786"/>
                </a:ext>
                <a:ext uri="{FF2B5EF4-FFF2-40B4-BE49-F238E27FC236}">
                  <a16:creationId xmlns:a16="http://schemas.microsoft.com/office/drawing/2014/main" id="{00000000-0008-0000-0300-00004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0</xdr:rowOff>
        </xdr:from>
        <xdr:to>
          <xdr:col>8</xdr:col>
          <xdr:colOff>266700</xdr:colOff>
          <xdr:row>41</xdr:row>
          <xdr:rowOff>19050</xdr:rowOff>
        </xdr:to>
        <xdr:sp macro="" textlink="">
          <xdr:nvSpPr>
            <xdr:cNvPr id="19787" name="Check Box 2379" hidden="1">
              <a:extLst>
                <a:ext uri="{63B3BB69-23CF-44E3-9099-C40C66FF867C}">
                  <a14:compatExt spid="_x0000_s19787"/>
                </a:ext>
                <a:ext uri="{FF2B5EF4-FFF2-40B4-BE49-F238E27FC236}">
                  <a16:creationId xmlns:a16="http://schemas.microsoft.com/office/drawing/2014/main" id="{00000000-0008-0000-0300-00004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0</xdr:rowOff>
        </xdr:from>
        <xdr:to>
          <xdr:col>8</xdr:col>
          <xdr:colOff>266700</xdr:colOff>
          <xdr:row>41</xdr:row>
          <xdr:rowOff>19050</xdr:rowOff>
        </xdr:to>
        <xdr:sp macro="" textlink="">
          <xdr:nvSpPr>
            <xdr:cNvPr id="19788" name="Check Box 2380" hidden="1">
              <a:extLst>
                <a:ext uri="{63B3BB69-23CF-44E3-9099-C40C66FF867C}">
                  <a14:compatExt spid="_x0000_s19788"/>
                </a:ext>
                <a:ext uri="{FF2B5EF4-FFF2-40B4-BE49-F238E27FC236}">
                  <a16:creationId xmlns:a16="http://schemas.microsoft.com/office/drawing/2014/main" id="{00000000-0008-0000-0300-00004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0</xdr:rowOff>
        </xdr:from>
        <xdr:to>
          <xdr:col>9</xdr:col>
          <xdr:colOff>266700</xdr:colOff>
          <xdr:row>41</xdr:row>
          <xdr:rowOff>19050</xdr:rowOff>
        </xdr:to>
        <xdr:sp macro="" textlink="">
          <xdr:nvSpPr>
            <xdr:cNvPr id="19789" name="Check Box 2381" hidden="1">
              <a:extLst>
                <a:ext uri="{63B3BB69-23CF-44E3-9099-C40C66FF867C}">
                  <a14:compatExt spid="_x0000_s19789"/>
                </a:ext>
                <a:ext uri="{FF2B5EF4-FFF2-40B4-BE49-F238E27FC236}">
                  <a16:creationId xmlns:a16="http://schemas.microsoft.com/office/drawing/2014/main" id="{00000000-0008-0000-0300-00004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0</xdr:rowOff>
        </xdr:from>
        <xdr:to>
          <xdr:col>9</xdr:col>
          <xdr:colOff>266700</xdr:colOff>
          <xdr:row>41</xdr:row>
          <xdr:rowOff>19050</xdr:rowOff>
        </xdr:to>
        <xdr:sp macro="" textlink="">
          <xdr:nvSpPr>
            <xdr:cNvPr id="19790" name="Check Box 2382" hidden="1">
              <a:extLst>
                <a:ext uri="{63B3BB69-23CF-44E3-9099-C40C66FF867C}">
                  <a14:compatExt spid="_x0000_s19790"/>
                </a:ext>
                <a:ext uri="{FF2B5EF4-FFF2-40B4-BE49-F238E27FC236}">
                  <a16:creationId xmlns:a16="http://schemas.microsoft.com/office/drawing/2014/main" id="{00000000-0008-0000-0300-00004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10</xdr:col>
          <xdr:colOff>266700</xdr:colOff>
          <xdr:row>41</xdr:row>
          <xdr:rowOff>19050</xdr:rowOff>
        </xdr:to>
        <xdr:sp macro="" textlink="">
          <xdr:nvSpPr>
            <xdr:cNvPr id="19791" name="Check Box 2383" hidden="1">
              <a:extLst>
                <a:ext uri="{63B3BB69-23CF-44E3-9099-C40C66FF867C}">
                  <a14:compatExt spid="_x0000_s19791"/>
                </a:ext>
                <a:ext uri="{FF2B5EF4-FFF2-40B4-BE49-F238E27FC236}">
                  <a16:creationId xmlns:a16="http://schemas.microsoft.com/office/drawing/2014/main" id="{00000000-0008-0000-0300-00004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10</xdr:col>
          <xdr:colOff>266700</xdr:colOff>
          <xdr:row>41</xdr:row>
          <xdr:rowOff>19050</xdr:rowOff>
        </xdr:to>
        <xdr:sp macro="" textlink="">
          <xdr:nvSpPr>
            <xdr:cNvPr id="19792" name="Check Box 2384" hidden="1">
              <a:extLst>
                <a:ext uri="{63B3BB69-23CF-44E3-9099-C40C66FF867C}">
                  <a14:compatExt spid="_x0000_s19792"/>
                </a:ext>
                <a:ext uri="{FF2B5EF4-FFF2-40B4-BE49-F238E27FC236}">
                  <a16:creationId xmlns:a16="http://schemas.microsoft.com/office/drawing/2014/main" id="{00000000-0008-0000-0300-00005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0</xdr:rowOff>
        </xdr:from>
        <xdr:to>
          <xdr:col>11</xdr:col>
          <xdr:colOff>266700</xdr:colOff>
          <xdr:row>41</xdr:row>
          <xdr:rowOff>19050</xdr:rowOff>
        </xdr:to>
        <xdr:sp macro="" textlink="">
          <xdr:nvSpPr>
            <xdr:cNvPr id="19793" name="Check Box 2385" hidden="1">
              <a:extLst>
                <a:ext uri="{63B3BB69-23CF-44E3-9099-C40C66FF867C}">
                  <a14:compatExt spid="_x0000_s19793"/>
                </a:ext>
                <a:ext uri="{FF2B5EF4-FFF2-40B4-BE49-F238E27FC236}">
                  <a16:creationId xmlns:a16="http://schemas.microsoft.com/office/drawing/2014/main" id="{00000000-0008-0000-0300-00005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0</xdr:rowOff>
        </xdr:from>
        <xdr:to>
          <xdr:col>11</xdr:col>
          <xdr:colOff>266700</xdr:colOff>
          <xdr:row>41</xdr:row>
          <xdr:rowOff>19050</xdr:rowOff>
        </xdr:to>
        <xdr:sp macro="" textlink="">
          <xdr:nvSpPr>
            <xdr:cNvPr id="19794" name="Check Box 2386" hidden="1">
              <a:extLst>
                <a:ext uri="{63B3BB69-23CF-44E3-9099-C40C66FF867C}">
                  <a14:compatExt spid="_x0000_s19794"/>
                </a:ext>
                <a:ext uri="{FF2B5EF4-FFF2-40B4-BE49-F238E27FC236}">
                  <a16:creationId xmlns:a16="http://schemas.microsoft.com/office/drawing/2014/main" id="{00000000-0008-0000-0300-00005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0</xdr:rowOff>
        </xdr:from>
        <xdr:to>
          <xdr:col>12</xdr:col>
          <xdr:colOff>266700</xdr:colOff>
          <xdr:row>41</xdr:row>
          <xdr:rowOff>19050</xdr:rowOff>
        </xdr:to>
        <xdr:sp macro="" textlink="">
          <xdr:nvSpPr>
            <xdr:cNvPr id="19795" name="Check Box 2387" hidden="1">
              <a:extLst>
                <a:ext uri="{63B3BB69-23CF-44E3-9099-C40C66FF867C}">
                  <a14:compatExt spid="_x0000_s19795"/>
                </a:ext>
                <a:ext uri="{FF2B5EF4-FFF2-40B4-BE49-F238E27FC236}">
                  <a16:creationId xmlns:a16="http://schemas.microsoft.com/office/drawing/2014/main" id="{00000000-0008-0000-0300-00005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0</xdr:rowOff>
        </xdr:from>
        <xdr:to>
          <xdr:col>12</xdr:col>
          <xdr:colOff>266700</xdr:colOff>
          <xdr:row>41</xdr:row>
          <xdr:rowOff>19050</xdr:rowOff>
        </xdr:to>
        <xdr:sp macro="" textlink="">
          <xdr:nvSpPr>
            <xdr:cNvPr id="19796" name="Check Box 2388" hidden="1">
              <a:extLst>
                <a:ext uri="{63B3BB69-23CF-44E3-9099-C40C66FF867C}">
                  <a14:compatExt spid="_x0000_s19796"/>
                </a:ext>
                <a:ext uri="{FF2B5EF4-FFF2-40B4-BE49-F238E27FC236}">
                  <a16:creationId xmlns:a16="http://schemas.microsoft.com/office/drawing/2014/main" id="{00000000-0008-0000-0300-00005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184150</xdr:rowOff>
        </xdr:from>
        <xdr:to>
          <xdr:col>2</xdr:col>
          <xdr:colOff>266700</xdr:colOff>
          <xdr:row>41</xdr:row>
          <xdr:rowOff>12700</xdr:rowOff>
        </xdr:to>
        <xdr:sp macro="" textlink="">
          <xdr:nvSpPr>
            <xdr:cNvPr id="19797" name="Check Box 2389" hidden="1">
              <a:extLst>
                <a:ext uri="{63B3BB69-23CF-44E3-9099-C40C66FF867C}">
                  <a14:compatExt spid="_x0000_s19797"/>
                </a:ext>
                <a:ext uri="{FF2B5EF4-FFF2-40B4-BE49-F238E27FC236}">
                  <a16:creationId xmlns:a16="http://schemas.microsoft.com/office/drawing/2014/main" id="{00000000-0008-0000-0300-00005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798" name="Check Box 2390" hidden="1">
              <a:extLst>
                <a:ext uri="{63B3BB69-23CF-44E3-9099-C40C66FF867C}">
                  <a14:compatExt spid="_x0000_s19798"/>
                </a:ext>
                <a:ext uri="{FF2B5EF4-FFF2-40B4-BE49-F238E27FC236}">
                  <a16:creationId xmlns:a16="http://schemas.microsoft.com/office/drawing/2014/main" id="{00000000-0008-0000-0300-00005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799" name="Check Box 2391" hidden="1">
              <a:extLst>
                <a:ext uri="{63B3BB69-23CF-44E3-9099-C40C66FF867C}">
                  <a14:compatExt spid="_x0000_s19799"/>
                </a:ext>
                <a:ext uri="{FF2B5EF4-FFF2-40B4-BE49-F238E27FC236}">
                  <a16:creationId xmlns:a16="http://schemas.microsoft.com/office/drawing/2014/main" id="{00000000-0008-0000-0300-00005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800" name="Check Box 2392" hidden="1">
              <a:extLst>
                <a:ext uri="{63B3BB69-23CF-44E3-9099-C40C66FF867C}">
                  <a14:compatExt spid="_x0000_s19800"/>
                </a:ext>
                <a:ext uri="{FF2B5EF4-FFF2-40B4-BE49-F238E27FC236}">
                  <a16:creationId xmlns:a16="http://schemas.microsoft.com/office/drawing/2014/main" id="{00000000-0008-0000-0300-00005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801" name="Check Box 2393" hidden="1">
              <a:extLst>
                <a:ext uri="{63B3BB69-23CF-44E3-9099-C40C66FF867C}">
                  <a14:compatExt spid="_x0000_s19801"/>
                </a:ext>
                <a:ext uri="{FF2B5EF4-FFF2-40B4-BE49-F238E27FC236}">
                  <a16:creationId xmlns:a16="http://schemas.microsoft.com/office/drawing/2014/main" id="{00000000-0008-0000-0300-00005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802" name="Check Box 2394" hidden="1">
              <a:extLst>
                <a:ext uri="{63B3BB69-23CF-44E3-9099-C40C66FF867C}">
                  <a14:compatExt spid="_x0000_s19802"/>
                </a:ext>
                <a:ext uri="{FF2B5EF4-FFF2-40B4-BE49-F238E27FC236}">
                  <a16:creationId xmlns:a16="http://schemas.microsoft.com/office/drawing/2014/main" id="{00000000-0008-0000-0300-00005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803" name="Check Box 2395" hidden="1">
              <a:extLst>
                <a:ext uri="{63B3BB69-23CF-44E3-9099-C40C66FF867C}">
                  <a14:compatExt spid="_x0000_s19803"/>
                </a:ext>
                <a:ext uri="{FF2B5EF4-FFF2-40B4-BE49-F238E27FC236}">
                  <a16:creationId xmlns:a16="http://schemas.microsoft.com/office/drawing/2014/main" id="{00000000-0008-0000-0300-00005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804" name="Check Box 2396" hidden="1">
              <a:extLst>
                <a:ext uri="{63B3BB69-23CF-44E3-9099-C40C66FF867C}">
                  <a14:compatExt spid="_x0000_s19804"/>
                </a:ext>
                <a:ext uri="{FF2B5EF4-FFF2-40B4-BE49-F238E27FC236}">
                  <a16:creationId xmlns:a16="http://schemas.microsoft.com/office/drawing/2014/main" id="{00000000-0008-0000-0300-00005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805" name="Check Box 2397" hidden="1">
              <a:extLst>
                <a:ext uri="{63B3BB69-23CF-44E3-9099-C40C66FF867C}">
                  <a14:compatExt spid="_x0000_s19805"/>
                </a:ext>
                <a:ext uri="{FF2B5EF4-FFF2-40B4-BE49-F238E27FC236}">
                  <a16:creationId xmlns:a16="http://schemas.microsoft.com/office/drawing/2014/main" id="{00000000-0008-0000-0300-00005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806" name="Check Box 2398" hidden="1">
              <a:extLst>
                <a:ext uri="{63B3BB69-23CF-44E3-9099-C40C66FF867C}">
                  <a14:compatExt spid="_x0000_s19806"/>
                </a:ext>
                <a:ext uri="{FF2B5EF4-FFF2-40B4-BE49-F238E27FC236}">
                  <a16:creationId xmlns:a16="http://schemas.microsoft.com/office/drawing/2014/main" id="{00000000-0008-0000-0300-00005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807" name="Check Box 2399" hidden="1">
              <a:extLst>
                <a:ext uri="{63B3BB69-23CF-44E3-9099-C40C66FF867C}">
                  <a14:compatExt spid="_x0000_s19807"/>
                </a:ext>
                <a:ext uri="{FF2B5EF4-FFF2-40B4-BE49-F238E27FC236}">
                  <a16:creationId xmlns:a16="http://schemas.microsoft.com/office/drawing/2014/main" id="{00000000-0008-0000-0300-00005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808" name="Check Box 2400" hidden="1">
              <a:extLst>
                <a:ext uri="{63B3BB69-23CF-44E3-9099-C40C66FF867C}">
                  <a14:compatExt spid="_x0000_s19808"/>
                </a:ext>
                <a:ext uri="{FF2B5EF4-FFF2-40B4-BE49-F238E27FC236}">
                  <a16:creationId xmlns:a16="http://schemas.microsoft.com/office/drawing/2014/main" id="{00000000-0008-0000-0300-00006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809" name="Check Box 2401" hidden="1">
              <a:extLst>
                <a:ext uri="{63B3BB69-23CF-44E3-9099-C40C66FF867C}">
                  <a14:compatExt spid="_x0000_s19809"/>
                </a:ext>
                <a:ext uri="{FF2B5EF4-FFF2-40B4-BE49-F238E27FC236}">
                  <a16:creationId xmlns:a16="http://schemas.microsoft.com/office/drawing/2014/main" id="{00000000-0008-0000-0300-00006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810" name="Check Box 2402" hidden="1">
              <a:extLst>
                <a:ext uri="{63B3BB69-23CF-44E3-9099-C40C66FF867C}">
                  <a14:compatExt spid="_x0000_s19810"/>
                </a:ext>
                <a:ext uri="{FF2B5EF4-FFF2-40B4-BE49-F238E27FC236}">
                  <a16:creationId xmlns:a16="http://schemas.microsoft.com/office/drawing/2014/main" id="{00000000-0008-0000-0300-00006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811" name="Check Box 2403" hidden="1">
              <a:extLst>
                <a:ext uri="{63B3BB69-23CF-44E3-9099-C40C66FF867C}">
                  <a14:compatExt spid="_x0000_s19811"/>
                </a:ext>
                <a:ext uri="{FF2B5EF4-FFF2-40B4-BE49-F238E27FC236}">
                  <a16:creationId xmlns:a16="http://schemas.microsoft.com/office/drawing/2014/main" id="{00000000-0008-0000-0300-00006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812" name="Check Box 2404" hidden="1">
              <a:extLst>
                <a:ext uri="{63B3BB69-23CF-44E3-9099-C40C66FF867C}">
                  <a14:compatExt spid="_x0000_s19812"/>
                </a:ext>
                <a:ext uri="{FF2B5EF4-FFF2-40B4-BE49-F238E27FC236}">
                  <a16:creationId xmlns:a16="http://schemas.microsoft.com/office/drawing/2014/main" id="{00000000-0008-0000-0300-00006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813" name="Check Box 2405" hidden="1">
              <a:extLst>
                <a:ext uri="{63B3BB69-23CF-44E3-9099-C40C66FF867C}">
                  <a14:compatExt spid="_x0000_s19813"/>
                </a:ext>
                <a:ext uri="{FF2B5EF4-FFF2-40B4-BE49-F238E27FC236}">
                  <a16:creationId xmlns:a16="http://schemas.microsoft.com/office/drawing/2014/main" id="{00000000-0008-0000-0300-00006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814" name="Check Box 2406" hidden="1">
              <a:extLst>
                <a:ext uri="{63B3BB69-23CF-44E3-9099-C40C66FF867C}">
                  <a14:compatExt spid="_x0000_s19814"/>
                </a:ext>
                <a:ext uri="{FF2B5EF4-FFF2-40B4-BE49-F238E27FC236}">
                  <a16:creationId xmlns:a16="http://schemas.microsoft.com/office/drawing/2014/main" id="{00000000-0008-0000-0300-00006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815" name="Check Box 2407" hidden="1">
              <a:extLst>
                <a:ext uri="{63B3BB69-23CF-44E3-9099-C40C66FF867C}">
                  <a14:compatExt spid="_x0000_s19815"/>
                </a:ext>
                <a:ext uri="{FF2B5EF4-FFF2-40B4-BE49-F238E27FC236}">
                  <a16:creationId xmlns:a16="http://schemas.microsoft.com/office/drawing/2014/main" id="{00000000-0008-0000-0300-00006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816" name="Check Box 2408" hidden="1">
              <a:extLst>
                <a:ext uri="{63B3BB69-23CF-44E3-9099-C40C66FF867C}">
                  <a14:compatExt spid="_x0000_s19816"/>
                </a:ext>
                <a:ext uri="{FF2B5EF4-FFF2-40B4-BE49-F238E27FC236}">
                  <a16:creationId xmlns:a16="http://schemas.microsoft.com/office/drawing/2014/main" id="{00000000-0008-0000-0300-00006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817" name="Check Box 2409" hidden="1">
              <a:extLst>
                <a:ext uri="{63B3BB69-23CF-44E3-9099-C40C66FF867C}">
                  <a14:compatExt spid="_x0000_s19817"/>
                </a:ext>
                <a:ext uri="{FF2B5EF4-FFF2-40B4-BE49-F238E27FC236}">
                  <a16:creationId xmlns:a16="http://schemas.microsoft.com/office/drawing/2014/main" id="{00000000-0008-0000-0300-00006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184150</xdr:rowOff>
        </xdr:from>
        <xdr:to>
          <xdr:col>2</xdr:col>
          <xdr:colOff>266700</xdr:colOff>
          <xdr:row>42</xdr:row>
          <xdr:rowOff>12700</xdr:rowOff>
        </xdr:to>
        <xdr:sp macro="" textlink="">
          <xdr:nvSpPr>
            <xdr:cNvPr id="19818" name="Check Box 2410" hidden="1">
              <a:extLst>
                <a:ext uri="{63B3BB69-23CF-44E3-9099-C40C66FF867C}">
                  <a14:compatExt spid="_x0000_s19818"/>
                </a:ext>
                <a:ext uri="{FF2B5EF4-FFF2-40B4-BE49-F238E27FC236}">
                  <a16:creationId xmlns:a16="http://schemas.microsoft.com/office/drawing/2014/main" id="{00000000-0008-0000-0300-00006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184150</xdr:rowOff>
        </xdr:from>
        <xdr:to>
          <xdr:col>3</xdr:col>
          <xdr:colOff>266700</xdr:colOff>
          <xdr:row>42</xdr:row>
          <xdr:rowOff>12700</xdr:rowOff>
        </xdr:to>
        <xdr:sp macro="" textlink="">
          <xdr:nvSpPr>
            <xdr:cNvPr id="19819" name="Check Box 2411" hidden="1">
              <a:extLst>
                <a:ext uri="{63B3BB69-23CF-44E3-9099-C40C66FF867C}">
                  <a14:compatExt spid="_x0000_s19819"/>
                </a:ext>
                <a:ext uri="{FF2B5EF4-FFF2-40B4-BE49-F238E27FC236}">
                  <a16:creationId xmlns:a16="http://schemas.microsoft.com/office/drawing/2014/main" id="{00000000-0008-0000-0300-00006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184150</xdr:rowOff>
        </xdr:from>
        <xdr:to>
          <xdr:col>3</xdr:col>
          <xdr:colOff>266700</xdr:colOff>
          <xdr:row>42</xdr:row>
          <xdr:rowOff>12700</xdr:rowOff>
        </xdr:to>
        <xdr:sp macro="" textlink="">
          <xdr:nvSpPr>
            <xdr:cNvPr id="19820" name="Check Box 2412" hidden="1">
              <a:extLst>
                <a:ext uri="{63B3BB69-23CF-44E3-9099-C40C66FF867C}">
                  <a14:compatExt spid="_x0000_s19820"/>
                </a:ext>
                <a:ext uri="{FF2B5EF4-FFF2-40B4-BE49-F238E27FC236}">
                  <a16:creationId xmlns:a16="http://schemas.microsoft.com/office/drawing/2014/main" id="{00000000-0008-0000-0300-00006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184150</xdr:rowOff>
        </xdr:from>
        <xdr:to>
          <xdr:col>4</xdr:col>
          <xdr:colOff>266700</xdr:colOff>
          <xdr:row>42</xdr:row>
          <xdr:rowOff>12700</xdr:rowOff>
        </xdr:to>
        <xdr:sp macro="" textlink="">
          <xdr:nvSpPr>
            <xdr:cNvPr id="19821" name="Check Box 2413" hidden="1">
              <a:extLst>
                <a:ext uri="{63B3BB69-23CF-44E3-9099-C40C66FF867C}">
                  <a14:compatExt spid="_x0000_s19821"/>
                </a:ext>
                <a:ext uri="{FF2B5EF4-FFF2-40B4-BE49-F238E27FC236}">
                  <a16:creationId xmlns:a16="http://schemas.microsoft.com/office/drawing/2014/main" id="{00000000-0008-0000-0300-00006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184150</xdr:rowOff>
        </xdr:from>
        <xdr:to>
          <xdr:col>4</xdr:col>
          <xdr:colOff>266700</xdr:colOff>
          <xdr:row>42</xdr:row>
          <xdr:rowOff>12700</xdr:rowOff>
        </xdr:to>
        <xdr:sp macro="" textlink="">
          <xdr:nvSpPr>
            <xdr:cNvPr id="19822" name="Check Box 2414" hidden="1">
              <a:extLst>
                <a:ext uri="{63B3BB69-23CF-44E3-9099-C40C66FF867C}">
                  <a14:compatExt spid="_x0000_s19822"/>
                </a:ext>
                <a:ext uri="{FF2B5EF4-FFF2-40B4-BE49-F238E27FC236}">
                  <a16:creationId xmlns:a16="http://schemas.microsoft.com/office/drawing/2014/main" id="{00000000-0008-0000-0300-00006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184150</xdr:rowOff>
        </xdr:from>
        <xdr:to>
          <xdr:col>5</xdr:col>
          <xdr:colOff>266700</xdr:colOff>
          <xdr:row>42</xdr:row>
          <xdr:rowOff>12700</xdr:rowOff>
        </xdr:to>
        <xdr:sp macro="" textlink="">
          <xdr:nvSpPr>
            <xdr:cNvPr id="19823" name="Check Box 2415" hidden="1">
              <a:extLst>
                <a:ext uri="{63B3BB69-23CF-44E3-9099-C40C66FF867C}">
                  <a14:compatExt spid="_x0000_s19823"/>
                </a:ext>
                <a:ext uri="{FF2B5EF4-FFF2-40B4-BE49-F238E27FC236}">
                  <a16:creationId xmlns:a16="http://schemas.microsoft.com/office/drawing/2014/main" id="{00000000-0008-0000-0300-00006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184150</xdr:rowOff>
        </xdr:from>
        <xdr:to>
          <xdr:col>5</xdr:col>
          <xdr:colOff>266700</xdr:colOff>
          <xdr:row>42</xdr:row>
          <xdr:rowOff>12700</xdr:rowOff>
        </xdr:to>
        <xdr:sp macro="" textlink="">
          <xdr:nvSpPr>
            <xdr:cNvPr id="19824" name="Check Box 2416" hidden="1">
              <a:extLst>
                <a:ext uri="{63B3BB69-23CF-44E3-9099-C40C66FF867C}">
                  <a14:compatExt spid="_x0000_s19824"/>
                </a:ext>
                <a:ext uri="{FF2B5EF4-FFF2-40B4-BE49-F238E27FC236}">
                  <a16:creationId xmlns:a16="http://schemas.microsoft.com/office/drawing/2014/main" id="{00000000-0008-0000-0300-00007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184150</xdr:rowOff>
        </xdr:from>
        <xdr:to>
          <xdr:col>6</xdr:col>
          <xdr:colOff>266700</xdr:colOff>
          <xdr:row>42</xdr:row>
          <xdr:rowOff>12700</xdr:rowOff>
        </xdr:to>
        <xdr:sp macro="" textlink="">
          <xdr:nvSpPr>
            <xdr:cNvPr id="19825" name="Check Box 2417" hidden="1">
              <a:extLst>
                <a:ext uri="{63B3BB69-23CF-44E3-9099-C40C66FF867C}">
                  <a14:compatExt spid="_x0000_s19825"/>
                </a:ext>
                <a:ext uri="{FF2B5EF4-FFF2-40B4-BE49-F238E27FC236}">
                  <a16:creationId xmlns:a16="http://schemas.microsoft.com/office/drawing/2014/main" id="{00000000-0008-0000-0300-00007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184150</xdr:rowOff>
        </xdr:from>
        <xdr:to>
          <xdr:col>6</xdr:col>
          <xdr:colOff>266700</xdr:colOff>
          <xdr:row>42</xdr:row>
          <xdr:rowOff>12700</xdr:rowOff>
        </xdr:to>
        <xdr:sp macro="" textlink="">
          <xdr:nvSpPr>
            <xdr:cNvPr id="19826" name="Check Box 2418" hidden="1">
              <a:extLst>
                <a:ext uri="{63B3BB69-23CF-44E3-9099-C40C66FF867C}">
                  <a14:compatExt spid="_x0000_s19826"/>
                </a:ext>
                <a:ext uri="{FF2B5EF4-FFF2-40B4-BE49-F238E27FC236}">
                  <a16:creationId xmlns:a16="http://schemas.microsoft.com/office/drawing/2014/main" id="{00000000-0008-0000-0300-00007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184150</xdr:rowOff>
        </xdr:from>
        <xdr:to>
          <xdr:col>7</xdr:col>
          <xdr:colOff>266700</xdr:colOff>
          <xdr:row>42</xdr:row>
          <xdr:rowOff>12700</xdr:rowOff>
        </xdr:to>
        <xdr:sp macro="" textlink="">
          <xdr:nvSpPr>
            <xdr:cNvPr id="19827" name="Check Box 2419" hidden="1">
              <a:extLst>
                <a:ext uri="{63B3BB69-23CF-44E3-9099-C40C66FF867C}">
                  <a14:compatExt spid="_x0000_s19827"/>
                </a:ext>
                <a:ext uri="{FF2B5EF4-FFF2-40B4-BE49-F238E27FC236}">
                  <a16:creationId xmlns:a16="http://schemas.microsoft.com/office/drawing/2014/main" id="{00000000-0008-0000-0300-00007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184150</xdr:rowOff>
        </xdr:from>
        <xdr:to>
          <xdr:col>7</xdr:col>
          <xdr:colOff>266700</xdr:colOff>
          <xdr:row>42</xdr:row>
          <xdr:rowOff>12700</xdr:rowOff>
        </xdr:to>
        <xdr:sp macro="" textlink="">
          <xdr:nvSpPr>
            <xdr:cNvPr id="19828" name="Check Box 2420" hidden="1">
              <a:extLst>
                <a:ext uri="{63B3BB69-23CF-44E3-9099-C40C66FF867C}">
                  <a14:compatExt spid="_x0000_s19828"/>
                </a:ext>
                <a:ext uri="{FF2B5EF4-FFF2-40B4-BE49-F238E27FC236}">
                  <a16:creationId xmlns:a16="http://schemas.microsoft.com/office/drawing/2014/main" id="{00000000-0008-0000-0300-00007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184150</xdr:rowOff>
        </xdr:from>
        <xdr:to>
          <xdr:col>8</xdr:col>
          <xdr:colOff>266700</xdr:colOff>
          <xdr:row>42</xdr:row>
          <xdr:rowOff>12700</xdr:rowOff>
        </xdr:to>
        <xdr:sp macro="" textlink="">
          <xdr:nvSpPr>
            <xdr:cNvPr id="19829" name="Check Box 2421" hidden="1">
              <a:extLst>
                <a:ext uri="{63B3BB69-23CF-44E3-9099-C40C66FF867C}">
                  <a14:compatExt spid="_x0000_s19829"/>
                </a:ext>
                <a:ext uri="{FF2B5EF4-FFF2-40B4-BE49-F238E27FC236}">
                  <a16:creationId xmlns:a16="http://schemas.microsoft.com/office/drawing/2014/main" id="{00000000-0008-0000-0300-00007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184150</xdr:rowOff>
        </xdr:from>
        <xdr:to>
          <xdr:col>8</xdr:col>
          <xdr:colOff>266700</xdr:colOff>
          <xdr:row>42</xdr:row>
          <xdr:rowOff>12700</xdr:rowOff>
        </xdr:to>
        <xdr:sp macro="" textlink="">
          <xdr:nvSpPr>
            <xdr:cNvPr id="19830" name="Check Box 2422" hidden="1">
              <a:extLst>
                <a:ext uri="{63B3BB69-23CF-44E3-9099-C40C66FF867C}">
                  <a14:compatExt spid="_x0000_s19830"/>
                </a:ext>
                <a:ext uri="{FF2B5EF4-FFF2-40B4-BE49-F238E27FC236}">
                  <a16:creationId xmlns:a16="http://schemas.microsoft.com/office/drawing/2014/main" id="{00000000-0008-0000-0300-00007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184150</xdr:rowOff>
        </xdr:from>
        <xdr:to>
          <xdr:col>9</xdr:col>
          <xdr:colOff>266700</xdr:colOff>
          <xdr:row>42</xdr:row>
          <xdr:rowOff>12700</xdr:rowOff>
        </xdr:to>
        <xdr:sp macro="" textlink="">
          <xdr:nvSpPr>
            <xdr:cNvPr id="19831" name="Check Box 2423" hidden="1">
              <a:extLst>
                <a:ext uri="{63B3BB69-23CF-44E3-9099-C40C66FF867C}">
                  <a14:compatExt spid="_x0000_s19831"/>
                </a:ext>
                <a:ext uri="{FF2B5EF4-FFF2-40B4-BE49-F238E27FC236}">
                  <a16:creationId xmlns:a16="http://schemas.microsoft.com/office/drawing/2014/main" id="{00000000-0008-0000-0300-00007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184150</xdr:rowOff>
        </xdr:from>
        <xdr:to>
          <xdr:col>9</xdr:col>
          <xdr:colOff>266700</xdr:colOff>
          <xdr:row>42</xdr:row>
          <xdr:rowOff>12700</xdr:rowOff>
        </xdr:to>
        <xdr:sp macro="" textlink="">
          <xdr:nvSpPr>
            <xdr:cNvPr id="19832" name="Check Box 2424" hidden="1">
              <a:extLst>
                <a:ext uri="{63B3BB69-23CF-44E3-9099-C40C66FF867C}">
                  <a14:compatExt spid="_x0000_s19832"/>
                </a:ext>
                <a:ext uri="{FF2B5EF4-FFF2-40B4-BE49-F238E27FC236}">
                  <a16:creationId xmlns:a16="http://schemas.microsoft.com/office/drawing/2014/main" id="{00000000-0008-0000-0300-00007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184150</xdr:rowOff>
        </xdr:from>
        <xdr:to>
          <xdr:col>10</xdr:col>
          <xdr:colOff>266700</xdr:colOff>
          <xdr:row>42</xdr:row>
          <xdr:rowOff>12700</xdr:rowOff>
        </xdr:to>
        <xdr:sp macro="" textlink="">
          <xdr:nvSpPr>
            <xdr:cNvPr id="19833" name="Check Box 2425" hidden="1">
              <a:extLst>
                <a:ext uri="{63B3BB69-23CF-44E3-9099-C40C66FF867C}">
                  <a14:compatExt spid="_x0000_s19833"/>
                </a:ext>
                <a:ext uri="{FF2B5EF4-FFF2-40B4-BE49-F238E27FC236}">
                  <a16:creationId xmlns:a16="http://schemas.microsoft.com/office/drawing/2014/main" id="{00000000-0008-0000-0300-00007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184150</xdr:rowOff>
        </xdr:from>
        <xdr:to>
          <xdr:col>10</xdr:col>
          <xdr:colOff>266700</xdr:colOff>
          <xdr:row>42</xdr:row>
          <xdr:rowOff>12700</xdr:rowOff>
        </xdr:to>
        <xdr:sp macro="" textlink="">
          <xdr:nvSpPr>
            <xdr:cNvPr id="19834" name="Check Box 2426" hidden="1">
              <a:extLst>
                <a:ext uri="{63B3BB69-23CF-44E3-9099-C40C66FF867C}">
                  <a14:compatExt spid="_x0000_s19834"/>
                </a:ext>
                <a:ext uri="{FF2B5EF4-FFF2-40B4-BE49-F238E27FC236}">
                  <a16:creationId xmlns:a16="http://schemas.microsoft.com/office/drawing/2014/main" id="{00000000-0008-0000-0300-00007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184150</xdr:rowOff>
        </xdr:from>
        <xdr:to>
          <xdr:col>11</xdr:col>
          <xdr:colOff>266700</xdr:colOff>
          <xdr:row>42</xdr:row>
          <xdr:rowOff>12700</xdr:rowOff>
        </xdr:to>
        <xdr:sp macro="" textlink="">
          <xdr:nvSpPr>
            <xdr:cNvPr id="19835" name="Check Box 2427" hidden="1">
              <a:extLst>
                <a:ext uri="{63B3BB69-23CF-44E3-9099-C40C66FF867C}">
                  <a14:compatExt spid="_x0000_s19835"/>
                </a:ext>
                <a:ext uri="{FF2B5EF4-FFF2-40B4-BE49-F238E27FC236}">
                  <a16:creationId xmlns:a16="http://schemas.microsoft.com/office/drawing/2014/main" id="{00000000-0008-0000-0300-00007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184150</xdr:rowOff>
        </xdr:from>
        <xdr:to>
          <xdr:col>11</xdr:col>
          <xdr:colOff>266700</xdr:colOff>
          <xdr:row>42</xdr:row>
          <xdr:rowOff>12700</xdr:rowOff>
        </xdr:to>
        <xdr:sp macro="" textlink="">
          <xdr:nvSpPr>
            <xdr:cNvPr id="19836" name="Check Box 2428" hidden="1">
              <a:extLst>
                <a:ext uri="{63B3BB69-23CF-44E3-9099-C40C66FF867C}">
                  <a14:compatExt spid="_x0000_s19836"/>
                </a:ext>
                <a:ext uri="{FF2B5EF4-FFF2-40B4-BE49-F238E27FC236}">
                  <a16:creationId xmlns:a16="http://schemas.microsoft.com/office/drawing/2014/main" id="{00000000-0008-0000-0300-00007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184150</xdr:rowOff>
        </xdr:from>
        <xdr:to>
          <xdr:col>12</xdr:col>
          <xdr:colOff>266700</xdr:colOff>
          <xdr:row>42</xdr:row>
          <xdr:rowOff>12700</xdr:rowOff>
        </xdr:to>
        <xdr:sp macro="" textlink="">
          <xdr:nvSpPr>
            <xdr:cNvPr id="19837" name="Check Box 2429" hidden="1">
              <a:extLst>
                <a:ext uri="{63B3BB69-23CF-44E3-9099-C40C66FF867C}">
                  <a14:compatExt spid="_x0000_s19837"/>
                </a:ext>
                <a:ext uri="{FF2B5EF4-FFF2-40B4-BE49-F238E27FC236}">
                  <a16:creationId xmlns:a16="http://schemas.microsoft.com/office/drawing/2014/main" id="{00000000-0008-0000-0300-00007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184150</xdr:rowOff>
        </xdr:from>
        <xdr:to>
          <xdr:col>12</xdr:col>
          <xdr:colOff>266700</xdr:colOff>
          <xdr:row>42</xdr:row>
          <xdr:rowOff>12700</xdr:rowOff>
        </xdr:to>
        <xdr:sp macro="" textlink="">
          <xdr:nvSpPr>
            <xdr:cNvPr id="19838" name="Check Box 2430" hidden="1">
              <a:extLst>
                <a:ext uri="{63B3BB69-23CF-44E3-9099-C40C66FF867C}">
                  <a14:compatExt spid="_x0000_s19838"/>
                </a:ext>
                <a:ext uri="{FF2B5EF4-FFF2-40B4-BE49-F238E27FC236}">
                  <a16:creationId xmlns:a16="http://schemas.microsoft.com/office/drawing/2014/main" id="{00000000-0008-0000-0300-00007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184150</xdr:rowOff>
        </xdr:from>
        <xdr:to>
          <xdr:col>2</xdr:col>
          <xdr:colOff>266700</xdr:colOff>
          <xdr:row>41</xdr:row>
          <xdr:rowOff>12700</xdr:rowOff>
        </xdr:to>
        <xdr:sp macro="" textlink="">
          <xdr:nvSpPr>
            <xdr:cNvPr id="19839" name="Check Box 2431" hidden="1">
              <a:extLst>
                <a:ext uri="{63B3BB69-23CF-44E3-9099-C40C66FF867C}">
                  <a14:compatExt spid="_x0000_s19839"/>
                </a:ext>
                <a:ext uri="{FF2B5EF4-FFF2-40B4-BE49-F238E27FC236}">
                  <a16:creationId xmlns:a16="http://schemas.microsoft.com/office/drawing/2014/main" id="{00000000-0008-0000-0300-00007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840" name="Check Box 2432" hidden="1">
              <a:extLst>
                <a:ext uri="{63B3BB69-23CF-44E3-9099-C40C66FF867C}">
                  <a14:compatExt spid="_x0000_s19840"/>
                </a:ext>
                <a:ext uri="{FF2B5EF4-FFF2-40B4-BE49-F238E27FC236}">
                  <a16:creationId xmlns:a16="http://schemas.microsoft.com/office/drawing/2014/main" id="{00000000-0008-0000-0300-00008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184150</xdr:rowOff>
        </xdr:from>
        <xdr:to>
          <xdr:col>3</xdr:col>
          <xdr:colOff>266700</xdr:colOff>
          <xdr:row>41</xdr:row>
          <xdr:rowOff>12700</xdr:rowOff>
        </xdr:to>
        <xdr:sp macro="" textlink="">
          <xdr:nvSpPr>
            <xdr:cNvPr id="19841" name="Check Box 2433" hidden="1">
              <a:extLst>
                <a:ext uri="{63B3BB69-23CF-44E3-9099-C40C66FF867C}">
                  <a14:compatExt spid="_x0000_s19841"/>
                </a:ext>
                <a:ext uri="{FF2B5EF4-FFF2-40B4-BE49-F238E27FC236}">
                  <a16:creationId xmlns:a16="http://schemas.microsoft.com/office/drawing/2014/main" id="{00000000-0008-0000-0300-00008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842" name="Check Box 2434" hidden="1">
              <a:extLst>
                <a:ext uri="{63B3BB69-23CF-44E3-9099-C40C66FF867C}">
                  <a14:compatExt spid="_x0000_s19842"/>
                </a:ext>
                <a:ext uri="{FF2B5EF4-FFF2-40B4-BE49-F238E27FC236}">
                  <a16:creationId xmlns:a16="http://schemas.microsoft.com/office/drawing/2014/main" id="{00000000-0008-0000-0300-00008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184150</xdr:rowOff>
        </xdr:from>
        <xdr:to>
          <xdr:col>4</xdr:col>
          <xdr:colOff>266700</xdr:colOff>
          <xdr:row>41</xdr:row>
          <xdr:rowOff>12700</xdr:rowOff>
        </xdr:to>
        <xdr:sp macro="" textlink="">
          <xdr:nvSpPr>
            <xdr:cNvPr id="19843" name="Check Box 2435" hidden="1">
              <a:extLst>
                <a:ext uri="{63B3BB69-23CF-44E3-9099-C40C66FF867C}">
                  <a14:compatExt spid="_x0000_s19843"/>
                </a:ext>
                <a:ext uri="{FF2B5EF4-FFF2-40B4-BE49-F238E27FC236}">
                  <a16:creationId xmlns:a16="http://schemas.microsoft.com/office/drawing/2014/main" id="{00000000-0008-0000-0300-00008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844" name="Check Box 2436" hidden="1">
              <a:extLst>
                <a:ext uri="{63B3BB69-23CF-44E3-9099-C40C66FF867C}">
                  <a14:compatExt spid="_x0000_s19844"/>
                </a:ext>
                <a:ext uri="{FF2B5EF4-FFF2-40B4-BE49-F238E27FC236}">
                  <a16:creationId xmlns:a16="http://schemas.microsoft.com/office/drawing/2014/main" id="{00000000-0008-0000-0300-00008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184150</xdr:rowOff>
        </xdr:from>
        <xdr:to>
          <xdr:col>5</xdr:col>
          <xdr:colOff>266700</xdr:colOff>
          <xdr:row>41</xdr:row>
          <xdr:rowOff>12700</xdr:rowOff>
        </xdr:to>
        <xdr:sp macro="" textlink="">
          <xdr:nvSpPr>
            <xdr:cNvPr id="19845" name="Check Box 2437" hidden="1">
              <a:extLst>
                <a:ext uri="{63B3BB69-23CF-44E3-9099-C40C66FF867C}">
                  <a14:compatExt spid="_x0000_s19845"/>
                </a:ext>
                <a:ext uri="{FF2B5EF4-FFF2-40B4-BE49-F238E27FC236}">
                  <a16:creationId xmlns:a16="http://schemas.microsoft.com/office/drawing/2014/main" id="{00000000-0008-0000-0300-00008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846" name="Check Box 2438" hidden="1">
              <a:extLst>
                <a:ext uri="{63B3BB69-23CF-44E3-9099-C40C66FF867C}">
                  <a14:compatExt spid="_x0000_s19846"/>
                </a:ext>
                <a:ext uri="{FF2B5EF4-FFF2-40B4-BE49-F238E27FC236}">
                  <a16:creationId xmlns:a16="http://schemas.microsoft.com/office/drawing/2014/main" id="{00000000-0008-0000-0300-00008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184150</xdr:rowOff>
        </xdr:from>
        <xdr:to>
          <xdr:col>6</xdr:col>
          <xdr:colOff>266700</xdr:colOff>
          <xdr:row>41</xdr:row>
          <xdr:rowOff>12700</xdr:rowOff>
        </xdr:to>
        <xdr:sp macro="" textlink="">
          <xdr:nvSpPr>
            <xdr:cNvPr id="19847" name="Check Box 2439" hidden="1">
              <a:extLst>
                <a:ext uri="{63B3BB69-23CF-44E3-9099-C40C66FF867C}">
                  <a14:compatExt spid="_x0000_s19847"/>
                </a:ext>
                <a:ext uri="{FF2B5EF4-FFF2-40B4-BE49-F238E27FC236}">
                  <a16:creationId xmlns:a16="http://schemas.microsoft.com/office/drawing/2014/main" id="{00000000-0008-0000-0300-00008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848" name="Check Box 2440" hidden="1">
              <a:extLst>
                <a:ext uri="{63B3BB69-23CF-44E3-9099-C40C66FF867C}">
                  <a14:compatExt spid="_x0000_s19848"/>
                </a:ext>
                <a:ext uri="{FF2B5EF4-FFF2-40B4-BE49-F238E27FC236}">
                  <a16:creationId xmlns:a16="http://schemas.microsoft.com/office/drawing/2014/main" id="{00000000-0008-0000-0300-00008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184150</xdr:rowOff>
        </xdr:from>
        <xdr:to>
          <xdr:col>7</xdr:col>
          <xdr:colOff>266700</xdr:colOff>
          <xdr:row>41</xdr:row>
          <xdr:rowOff>12700</xdr:rowOff>
        </xdr:to>
        <xdr:sp macro="" textlink="">
          <xdr:nvSpPr>
            <xdr:cNvPr id="19849" name="Check Box 2441" hidden="1">
              <a:extLst>
                <a:ext uri="{63B3BB69-23CF-44E3-9099-C40C66FF867C}">
                  <a14:compatExt spid="_x0000_s19849"/>
                </a:ext>
                <a:ext uri="{FF2B5EF4-FFF2-40B4-BE49-F238E27FC236}">
                  <a16:creationId xmlns:a16="http://schemas.microsoft.com/office/drawing/2014/main" id="{00000000-0008-0000-0300-00008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850" name="Check Box 2442" hidden="1">
              <a:extLst>
                <a:ext uri="{63B3BB69-23CF-44E3-9099-C40C66FF867C}">
                  <a14:compatExt spid="_x0000_s19850"/>
                </a:ext>
                <a:ext uri="{FF2B5EF4-FFF2-40B4-BE49-F238E27FC236}">
                  <a16:creationId xmlns:a16="http://schemas.microsoft.com/office/drawing/2014/main" id="{00000000-0008-0000-0300-00008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184150</xdr:rowOff>
        </xdr:from>
        <xdr:to>
          <xdr:col>8</xdr:col>
          <xdr:colOff>266700</xdr:colOff>
          <xdr:row>41</xdr:row>
          <xdr:rowOff>12700</xdr:rowOff>
        </xdr:to>
        <xdr:sp macro="" textlink="">
          <xdr:nvSpPr>
            <xdr:cNvPr id="19851" name="Check Box 2443" hidden="1">
              <a:extLst>
                <a:ext uri="{63B3BB69-23CF-44E3-9099-C40C66FF867C}">
                  <a14:compatExt spid="_x0000_s19851"/>
                </a:ext>
                <a:ext uri="{FF2B5EF4-FFF2-40B4-BE49-F238E27FC236}">
                  <a16:creationId xmlns:a16="http://schemas.microsoft.com/office/drawing/2014/main" id="{00000000-0008-0000-0300-00008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852" name="Check Box 2444" hidden="1">
              <a:extLst>
                <a:ext uri="{63B3BB69-23CF-44E3-9099-C40C66FF867C}">
                  <a14:compatExt spid="_x0000_s19852"/>
                </a:ext>
                <a:ext uri="{FF2B5EF4-FFF2-40B4-BE49-F238E27FC236}">
                  <a16:creationId xmlns:a16="http://schemas.microsoft.com/office/drawing/2014/main" id="{00000000-0008-0000-0300-00008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184150</xdr:rowOff>
        </xdr:from>
        <xdr:to>
          <xdr:col>9</xdr:col>
          <xdr:colOff>266700</xdr:colOff>
          <xdr:row>41</xdr:row>
          <xdr:rowOff>12700</xdr:rowOff>
        </xdr:to>
        <xdr:sp macro="" textlink="">
          <xdr:nvSpPr>
            <xdr:cNvPr id="19853" name="Check Box 2445" hidden="1">
              <a:extLst>
                <a:ext uri="{63B3BB69-23CF-44E3-9099-C40C66FF867C}">
                  <a14:compatExt spid="_x0000_s19853"/>
                </a:ext>
                <a:ext uri="{FF2B5EF4-FFF2-40B4-BE49-F238E27FC236}">
                  <a16:creationId xmlns:a16="http://schemas.microsoft.com/office/drawing/2014/main" id="{00000000-0008-0000-0300-00008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854" name="Check Box 2446" hidden="1">
              <a:extLst>
                <a:ext uri="{63B3BB69-23CF-44E3-9099-C40C66FF867C}">
                  <a14:compatExt spid="_x0000_s19854"/>
                </a:ext>
                <a:ext uri="{FF2B5EF4-FFF2-40B4-BE49-F238E27FC236}">
                  <a16:creationId xmlns:a16="http://schemas.microsoft.com/office/drawing/2014/main" id="{00000000-0008-0000-0300-00008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184150</xdr:rowOff>
        </xdr:from>
        <xdr:to>
          <xdr:col>10</xdr:col>
          <xdr:colOff>266700</xdr:colOff>
          <xdr:row>41</xdr:row>
          <xdr:rowOff>12700</xdr:rowOff>
        </xdr:to>
        <xdr:sp macro="" textlink="">
          <xdr:nvSpPr>
            <xdr:cNvPr id="19855" name="Check Box 2447" hidden="1">
              <a:extLst>
                <a:ext uri="{63B3BB69-23CF-44E3-9099-C40C66FF867C}">
                  <a14:compatExt spid="_x0000_s19855"/>
                </a:ext>
                <a:ext uri="{FF2B5EF4-FFF2-40B4-BE49-F238E27FC236}">
                  <a16:creationId xmlns:a16="http://schemas.microsoft.com/office/drawing/2014/main" id="{00000000-0008-0000-0300-00008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856" name="Check Box 2448" hidden="1">
              <a:extLst>
                <a:ext uri="{63B3BB69-23CF-44E3-9099-C40C66FF867C}">
                  <a14:compatExt spid="_x0000_s19856"/>
                </a:ext>
                <a:ext uri="{FF2B5EF4-FFF2-40B4-BE49-F238E27FC236}">
                  <a16:creationId xmlns:a16="http://schemas.microsoft.com/office/drawing/2014/main" id="{00000000-0008-0000-0300-00009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184150</xdr:rowOff>
        </xdr:from>
        <xdr:to>
          <xdr:col>11</xdr:col>
          <xdr:colOff>266700</xdr:colOff>
          <xdr:row>41</xdr:row>
          <xdr:rowOff>12700</xdr:rowOff>
        </xdr:to>
        <xdr:sp macro="" textlink="">
          <xdr:nvSpPr>
            <xdr:cNvPr id="19857" name="Check Box 2449" hidden="1">
              <a:extLst>
                <a:ext uri="{63B3BB69-23CF-44E3-9099-C40C66FF867C}">
                  <a14:compatExt spid="_x0000_s19857"/>
                </a:ext>
                <a:ext uri="{FF2B5EF4-FFF2-40B4-BE49-F238E27FC236}">
                  <a16:creationId xmlns:a16="http://schemas.microsoft.com/office/drawing/2014/main" id="{00000000-0008-0000-0300-00009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858" name="Check Box 2450" hidden="1">
              <a:extLst>
                <a:ext uri="{63B3BB69-23CF-44E3-9099-C40C66FF867C}">
                  <a14:compatExt spid="_x0000_s19858"/>
                </a:ext>
                <a:ext uri="{FF2B5EF4-FFF2-40B4-BE49-F238E27FC236}">
                  <a16:creationId xmlns:a16="http://schemas.microsoft.com/office/drawing/2014/main" id="{00000000-0008-0000-0300-00009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184150</xdr:rowOff>
        </xdr:from>
        <xdr:to>
          <xdr:col>12</xdr:col>
          <xdr:colOff>266700</xdr:colOff>
          <xdr:row>41</xdr:row>
          <xdr:rowOff>12700</xdr:rowOff>
        </xdr:to>
        <xdr:sp macro="" textlink="">
          <xdr:nvSpPr>
            <xdr:cNvPr id="19859" name="Check Box 2451" hidden="1">
              <a:extLst>
                <a:ext uri="{63B3BB69-23CF-44E3-9099-C40C66FF867C}">
                  <a14:compatExt spid="_x0000_s19859"/>
                </a:ext>
                <a:ext uri="{FF2B5EF4-FFF2-40B4-BE49-F238E27FC236}">
                  <a16:creationId xmlns:a16="http://schemas.microsoft.com/office/drawing/2014/main" id="{00000000-0008-0000-03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184150</xdr:rowOff>
        </xdr:from>
        <xdr:to>
          <xdr:col>2</xdr:col>
          <xdr:colOff>266700</xdr:colOff>
          <xdr:row>42</xdr:row>
          <xdr:rowOff>12700</xdr:rowOff>
        </xdr:to>
        <xdr:sp macro="" textlink="">
          <xdr:nvSpPr>
            <xdr:cNvPr id="19860" name="Check Box 2452" hidden="1">
              <a:extLst>
                <a:ext uri="{63B3BB69-23CF-44E3-9099-C40C66FF867C}">
                  <a14:compatExt spid="_x0000_s19860"/>
                </a:ext>
                <a:ext uri="{FF2B5EF4-FFF2-40B4-BE49-F238E27FC236}">
                  <a16:creationId xmlns:a16="http://schemas.microsoft.com/office/drawing/2014/main" id="{00000000-0008-0000-03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184150</xdr:rowOff>
        </xdr:from>
        <xdr:to>
          <xdr:col>3</xdr:col>
          <xdr:colOff>266700</xdr:colOff>
          <xdr:row>42</xdr:row>
          <xdr:rowOff>12700</xdr:rowOff>
        </xdr:to>
        <xdr:sp macro="" textlink="">
          <xdr:nvSpPr>
            <xdr:cNvPr id="19861" name="Check Box 2453" hidden="1">
              <a:extLst>
                <a:ext uri="{63B3BB69-23CF-44E3-9099-C40C66FF867C}">
                  <a14:compatExt spid="_x0000_s19861"/>
                </a:ext>
                <a:ext uri="{FF2B5EF4-FFF2-40B4-BE49-F238E27FC236}">
                  <a16:creationId xmlns:a16="http://schemas.microsoft.com/office/drawing/2014/main" id="{00000000-0008-0000-03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184150</xdr:rowOff>
        </xdr:from>
        <xdr:to>
          <xdr:col>3</xdr:col>
          <xdr:colOff>266700</xdr:colOff>
          <xdr:row>42</xdr:row>
          <xdr:rowOff>12700</xdr:rowOff>
        </xdr:to>
        <xdr:sp macro="" textlink="">
          <xdr:nvSpPr>
            <xdr:cNvPr id="19862" name="Check Box 2454" hidden="1">
              <a:extLst>
                <a:ext uri="{63B3BB69-23CF-44E3-9099-C40C66FF867C}">
                  <a14:compatExt spid="_x0000_s19862"/>
                </a:ext>
                <a:ext uri="{FF2B5EF4-FFF2-40B4-BE49-F238E27FC236}">
                  <a16:creationId xmlns:a16="http://schemas.microsoft.com/office/drawing/2014/main" id="{00000000-0008-0000-03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184150</xdr:rowOff>
        </xdr:from>
        <xdr:to>
          <xdr:col>4</xdr:col>
          <xdr:colOff>266700</xdr:colOff>
          <xdr:row>42</xdr:row>
          <xdr:rowOff>12700</xdr:rowOff>
        </xdr:to>
        <xdr:sp macro="" textlink="">
          <xdr:nvSpPr>
            <xdr:cNvPr id="19863" name="Check Box 2455" hidden="1">
              <a:extLst>
                <a:ext uri="{63B3BB69-23CF-44E3-9099-C40C66FF867C}">
                  <a14:compatExt spid="_x0000_s19863"/>
                </a:ext>
                <a:ext uri="{FF2B5EF4-FFF2-40B4-BE49-F238E27FC236}">
                  <a16:creationId xmlns:a16="http://schemas.microsoft.com/office/drawing/2014/main" id="{00000000-0008-0000-0300-00009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184150</xdr:rowOff>
        </xdr:from>
        <xdr:to>
          <xdr:col>4</xdr:col>
          <xdr:colOff>266700</xdr:colOff>
          <xdr:row>42</xdr:row>
          <xdr:rowOff>12700</xdr:rowOff>
        </xdr:to>
        <xdr:sp macro="" textlink="">
          <xdr:nvSpPr>
            <xdr:cNvPr id="19864" name="Check Box 2456" hidden="1">
              <a:extLst>
                <a:ext uri="{63B3BB69-23CF-44E3-9099-C40C66FF867C}">
                  <a14:compatExt spid="_x0000_s19864"/>
                </a:ext>
                <a:ext uri="{FF2B5EF4-FFF2-40B4-BE49-F238E27FC236}">
                  <a16:creationId xmlns:a16="http://schemas.microsoft.com/office/drawing/2014/main" id="{00000000-0008-0000-0300-00009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184150</xdr:rowOff>
        </xdr:from>
        <xdr:to>
          <xdr:col>5</xdr:col>
          <xdr:colOff>266700</xdr:colOff>
          <xdr:row>42</xdr:row>
          <xdr:rowOff>12700</xdr:rowOff>
        </xdr:to>
        <xdr:sp macro="" textlink="">
          <xdr:nvSpPr>
            <xdr:cNvPr id="19865" name="Check Box 2457" hidden="1">
              <a:extLst>
                <a:ext uri="{63B3BB69-23CF-44E3-9099-C40C66FF867C}">
                  <a14:compatExt spid="_x0000_s19865"/>
                </a:ext>
                <a:ext uri="{FF2B5EF4-FFF2-40B4-BE49-F238E27FC236}">
                  <a16:creationId xmlns:a16="http://schemas.microsoft.com/office/drawing/2014/main" id="{00000000-0008-0000-0300-00009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184150</xdr:rowOff>
        </xdr:from>
        <xdr:to>
          <xdr:col>5</xdr:col>
          <xdr:colOff>266700</xdr:colOff>
          <xdr:row>42</xdr:row>
          <xdr:rowOff>12700</xdr:rowOff>
        </xdr:to>
        <xdr:sp macro="" textlink="">
          <xdr:nvSpPr>
            <xdr:cNvPr id="19866" name="Check Box 2458" hidden="1">
              <a:extLst>
                <a:ext uri="{63B3BB69-23CF-44E3-9099-C40C66FF867C}">
                  <a14:compatExt spid="_x0000_s19866"/>
                </a:ext>
                <a:ext uri="{FF2B5EF4-FFF2-40B4-BE49-F238E27FC236}">
                  <a16:creationId xmlns:a16="http://schemas.microsoft.com/office/drawing/2014/main" id="{00000000-0008-0000-0300-00009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184150</xdr:rowOff>
        </xdr:from>
        <xdr:to>
          <xdr:col>6</xdr:col>
          <xdr:colOff>266700</xdr:colOff>
          <xdr:row>42</xdr:row>
          <xdr:rowOff>12700</xdr:rowOff>
        </xdr:to>
        <xdr:sp macro="" textlink="">
          <xdr:nvSpPr>
            <xdr:cNvPr id="19867" name="Check Box 2459" hidden="1">
              <a:extLst>
                <a:ext uri="{63B3BB69-23CF-44E3-9099-C40C66FF867C}">
                  <a14:compatExt spid="_x0000_s19867"/>
                </a:ext>
                <a:ext uri="{FF2B5EF4-FFF2-40B4-BE49-F238E27FC236}">
                  <a16:creationId xmlns:a16="http://schemas.microsoft.com/office/drawing/2014/main" id="{00000000-0008-0000-0300-00009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184150</xdr:rowOff>
        </xdr:from>
        <xdr:to>
          <xdr:col>6</xdr:col>
          <xdr:colOff>266700</xdr:colOff>
          <xdr:row>42</xdr:row>
          <xdr:rowOff>12700</xdr:rowOff>
        </xdr:to>
        <xdr:sp macro="" textlink="">
          <xdr:nvSpPr>
            <xdr:cNvPr id="19868" name="Check Box 2460" hidden="1">
              <a:extLst>
                <a:ext uri="{63B3BB69-23CF-44E3-9099-C40C66FF867C}">
                  <a14:compatExt spid="_x0000_s19868"/>
                </a:ext>
                <a:ext uri="{FF2B5EF4-FFF2-40B4-BE49-F238E27FC236}">
                  <a16:creationId xmlns:a16="http://schemas.microsoft.com/office/drawing/2014/main" id="{00000000-0008-0000-0300-00009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184150</xdr:rowOff>
        </xdr:from>
        <xdr:to>
          <xdr:col>7</xdr:col>
          <xdr:colOff>266700</xdr:colOff>
          <xdr:row>42</xdr:row>
          <xdr:rowOff>12700</xdr:rowOff>
        </xdr:to>
        <xdr:sp macro="" textlink="">
          <xdr:nvSpPr>
            <xdr:cNvPr id="19869" name="Check Box 2461" hidden="1">
              <a:extLst>
                <a:ext uri="{63B3BB69-23CF-44E3-9099-C40C66FF867C}">
                  <a14:compatExt spid="_x0000_s19869"/>
                </a:ext>
                <a:ext uri="{FF2B5EF4-FFF2-40B4-BE49-F238E27FC236}">
                  <a16:creationId xmlns:a16="http://schemas.microsoft.com/office/drawing/2014/main" id="{00000000-0008-0000-0300-00009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184150</xdr:rowOff>
        </xdr:from>
        <xdr:to>
          <xdr:col>7</xdr:col>
          <xdr:colOff>266700</xdr:colOff>
          <xdr:row>42</xdr:row>
          <xdr:rowOff>12700</xdr:rowOff>
        </xdr:to>
        <xdr:sp macro="" textlink="">
          <xdr:nvSpPr>
            <xdr:cNvPr id="19870" name="Check Box 2462" hidden="1">
              <a:extLst>
                <a:ext uri="{63B3BB69-23CF-44E3-9099-C40C66FF867C}">
                  <a14:compatExt spid="_x0000_s19870"/>
                </a:ext>
                <a:ext uri="{FF2B5EF4-FFF2-40B4-BE49-F238E27FC236}">
                  <a16:creationId xmlns:a16="http://schemas.microsoft.com/office/drawing/2014/main" id="{00000000-0008-0000-03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184150</xdr:rowOff>
        </xdr:from>
        <xdr:to>
          <xdr:col>8</xdr:col>
          <xdr:colOff>266700</xdr:colOff>
          <xdr:row>42</xdr:row>
          <xdr:rowOff>12700</xdr:rowOff>
        </xdr:to>
        <xdr:sp macro="" textlink="">
          <xdr:nvSpPr>
            <xdr:cNvPr id="19871" name="Check Box 2463" hidden="1">
              <a:extLst>
                <a:ext uri="{63B3BB69-23CF-44E3-9099-C40C66FF867C}">
                  <a14:compatExt spid="_x0000_s19871"/>
                </a:ext>
                <a:ext uri="{FF2B5EF4-FFF2-40B4-BE49-F238E27FC236}">
                  <a16:creationId xmlns:a16="http://schemas.microsoft.com/office/drawing/2014/main" id="{00000000-0008-0000-03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184150</xdr:rowOff>
        </xdr:from>
        <xdr:to>
          <xdr:col>8</xdr:col>
          <xdr:colOff>266700</xdr:colOff>
          <xdr:row>42</xdr:row>
          <xdr:rowOff>12700</xdr:rowOff>
        </xdr:to>
        <xdr:sp macro="" textlink="">
          <xdr:nvSpPr>
            <xdr:cNvPr id="19872" name="Check Box 2464" hidden="1">
              <a:extLst>
                <a:ext uri="{63B3BB69-23CF-44E3-9099-C40C66FF867C}">
                  <a14:compatExt spid="_x0000_s19872"/>
                </a:ext>
                <a:ext uri="{FF2B5EF4-FFF2-40B4-BE49-F238E27FC236}">
                  <a16:creationId xmlns:a16="http://schemas.microsoft.com/office/drawing/2014/main" id="{00000000-0008-0000-03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184150</xdr:rowOff>
        </xdr:from>
        <xdr:to>
          <xdr:col>9</xdr:col>
          <xdr:colOff>266700</xdr:colOff>
          <xdr:row>42</xdr:row>
          <xdr:rowOff>12700</xdr:rowOff>
        </xdr:to>
        <xdr:sp macro="" textlink="">
          <xdr:nvSpPr>
            <xdr:cNvPr id="19873" name="Check Box 2465" hidden="1">
              <a:extLst>
                <a:ext uri="{63B3BB69-23CF-44E3-9099-C40C66FF867C}">
                  <a14:compatExt spid="_x0000_s19873"/>
                </a:ext>
                <a:ext uri="{FF2B5EF4-FFF2-40B4-BE49-F238E27FC236}">
                  <a16:creationId xmlns:a16="http://schemas.microsoft.com/office/drawing/2014/main" id="{00000000-0008-0000-03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184150</xdr:rowOff>
        </xdr:from>
        <xdr:to>
          <xdr:col>9</xdr:col>
          <xdr:colOff>266700</xdr:colOff>
          <xdr:row>42</xdr:row>
          <xdr:rowOff>12700</xdr:rowOff>
        </xdr:to>
        <xdr:sp macro="" textlink="">
          <xdr:nvSpPr>
            <xdr:cNvPr id="19874" name="Check Box 2466" hidden="1">
              <a:extLst>
                <a:ext uri="{63B3BB69-23CF-44E3-9099-C40C66FF867C}">
                  <a14:compatExt spid="_x0000_s19874"/>
                </a:ext>
                <a:ext uri="{FF2B5EF4-FFF2-40B4-BE49-F238E27FC236}">
                  <a16:creationId xmlns:a16="http://schemas.microsoft.com/office/drawing/2014/main" id="{00000000-0008-0000-03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184150</xdr:rowOff>
        </xdr:from>
        <xdr:to>
          <xdr:col>10</xdr:col>
          <xdr:colOff>266700</xdr:colOff>
          <xdr:row>42</xdr:row>
          <xdr:rowOff>12700</xdr:rowOff>
        </xdr:to>
        <xdr:sp macro="" textlink="">
          <xdr:nvSpPr>
            <xdr:cNvPr id="19875" name="Check Box 2467" hidden="1">
              <a:extLst>
                <a:ext uri="{63B3BB69-23CF-44E3-9099-C40C66FF867C}">
                  <a14:compatExt spid="_x0000_s19875"/>
                </a:ext>
                <a:ext uri="{FF2B5EF4-FFF2-40B4-BE49-F238E27FC236}">
                  <a16:creationId xmlns:a16="http://schemas.microsoft.com/office/drawing/2014/main" id="{00000000-0008-0000-03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184150</xdr:rowOff>
        </xdr:from>
        <xdr:to>
          <xdr:col>10</xdr:col>
          <xdr:colOff>266700</xdr:colOff>
          <xdr:row>42</xdr:row>
          <xdr:rowOff>12700</xdr:rowOff>
        </xdr:to>
        <xdr:sp macro="" textlink="">
          <xdr:nvSpPr>
            <xdr:cNvPr id="19876" name="Check Box 2468" hidden="1">
              <a:extLst>
                <a:ext uri="{63B3BB69-23CF-44E3-9099-C40C66FF867C}">
                  <a14:compatExt spid="_x0000_s19876"/>
                </a:ext>
                <a:ext uri="{FF2B5EF4-FFF2-40B4-BE49-F238E27FC236}">
                  <a16:creationId xmlns:a16="http://schemas.microsoft.com/office/drawing/2014/main" id="{00000000-0008-0000-03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184150</xdr:rowOff>
        </xdr:from>
        <xdr:to>
          <xdr:col>11</xdr:col>
          <xdr:colOff>266700</xdr:colOff>
          <xdr:row>42</xdr:row>
          <xdr:rowOff>12700</xdr:rowOff>
        </xdr:to>
        <xdr:sp macro="" textlink="">
          <xdr:nvSpPr>
            <xdr:cNvPr id="19877" name="Check Box 2469" hidden="1">
              <a:extLst>
                <a:ext uri="{63B3BB69-23CF-44E3-9099-C40C66FF867C}">
                  <a14:compatExt spid="_x0000_s19877"/>
                </a:ext>
                <a:ext uri="{FF2B5EF4-FFF2-40B4-BE49-F238E27FC236}">
                  <a16:creationId xmlns:a16="http://schemas.microsoft.com/office/drawing/2014/main" id="{00000000-0008-0000-03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184150</xdr:rowOff>
        </xdr:from>
        <xdr:to>
          <xdr:col>11</xdr:col>
          <xdr:colOff>266700</xdr:colOff>
          <xdr:row>42</xdr:row>
          <xdr:rowOff>12700</xdr:rowOff>
        </xdr:to>
        <xdr:sp macro="" textlink="">
          <xdr:nvSpPr>
            <xdr:cNvPr id="19878" name="Check Box 2470" hidden="1">
              <a:extLst>
                <a:ext uri="{63B3BB69-23CF-44E3-9099-C40C66FF867C}">
                  <a14:compatExt spid="_x0000_s19878"/>
                </a:ext>
                <a:ext uri="{FF2B5EF4-FFF2-40B4-BE49-F238E27FC236}">
                  <a16:creationId xmlns:a16="http://schemas.microsoft.com/office/drawing/2014/main" id="{00000000-0008-0000-0300-0000A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184150</xdr:rowOff>
        </xdr:from>
        <xdr:to>
          <xdr:col>12</xdr:col>
          <xdr:colOff>266700</xdr:colOff>
          <xdr:row>42</xdr:row>
          <xdr:rowOff>12700</xdr:rowOff>
        </xdr:to>
        <xdr:sp macro="" textlink="">
          <xdr:nvSpPr>
            <xdr:cNvPr id="19879" name="Check Box 2471" hidden="1">
              <a:extLst>
                <a:ext uri="{63B3BB69-23CF-44E3-9099-C40C66FF867C}">
                  <a14:compatExt spid="_x0000_s19879"/>
                </a:ext>
                <a:ext uri="{FF2B5EF4-FFF2-40B4-BE49-F238E27FC236}">
                  <a16:creationId xmlns:a16="http://schemas.microsoft.com/office/drawing/2014/main" id="{00000000-0008-0000-0300-0000A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184150</xdr:rowOff>
        </xdr:from>
        <xdr:to>
          <xdr:col>12</xdr:col>
          <xdr:colOff>266700</xdr:colOff>
          <xdr:row>42</xdr:row>
          <xdr:rowOff>12700</xdr:rowOff>
        </xdr:to>
        <xdr:sp macro="" textlink="">
          <xdr:nvSpPr>
            <xdr:cNvPr id="19880" name="Check Box 2472" hidden="1">
              <a:extLst>
                <a:ext uri="{63B3BB69-23CF-44E3-9099-C40C66FF867C}">
                  <a14:compatExt spid="_x0000_s19880"/>
                </a:ext>
                <a:ext uri="{FF2B5EF4-FFF2-40B4-BE49-F238E27FC236}">
                  <a16:creationId xmlns:a16="http://schemas.microsoft.com/office/drawing/2014/main" id="{00000000-0008-0000-0300-0000A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184150</xdr:rowOff>
        </xdr:from>
        <xdr:to>
          <xdr:col>2</xdr:col>
          <xdr:colOff>266700</xdr:colOff>
          <xdr:row>51</xdr:row>
          <xdr:rowOff>31750</xdr:rowOff>
        </xdr:to>
        <xdr:sp macro="" textlink="">
          <xdr:nvSpPr>
            <xdr:cNvPr id="19883" name="Check Box 2475" hidden="1">
              <a:extLst>
                <a:ext uri="{63B3BB69-23CF-44E3-9099-C40C66FF867C}">
                  <a14:compatExt spid="_x0000_s19883"/>
                </a:ext>
                <a:ext uri="{FF2B5EF4-FFF2-40B4-BE49-F238E27FC236}">
                  <a16:creationId xmlns:a16="http://schemas.microsoft.com/office/drawing/2014/main" id="{00000000-0008-0000-0300-0000A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184150</xdr:rowOff>
        </xdr:from>
        <xdr:to>
          <xdr:col>2</xdr:col>
          <xdr:colOff>266700</xdr:colOff>
          <xdr:row>52</xdr:row>
          <xdr:rowOff>31750</xdr:rowOff>
        </xdr:to>
        <xdr:sp macro="" textlink="">
          <xdr:nvSpPr>
            <xdr:cNvPr id="19884" name="Check Box 2476" hidden="1">
              <a:extLst>
                <a:ext uri="{63B3BB69-23CF-44E3-9099-C40C66FF867C}">
                  <a14:compatExt spid="_x0000_s19884"/>
                </a:ext>
                <a:ext uri="{FF2B5EF4-FFF2-40B4-BE49-F238E27FC236}">
                  <a16:creationId xmlns:a16="http://schemas.microsoft.com/office/drawing/2014/main" id="{00000000-0008-0000-0300-0000A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184150</xdr:rowOff>
        </xdr:from>
        <xdr:to>
          <xdr:col>3</xdr:col>
          <xdr:colOff>266700</xdr:colOff>
          <xdr:row>51</xdr:row>
          <xdr:rowOff>31750</xdr:rowOff>
        </xdr:to>
        <xdr:sp macro="" textlink="">
          <xdr:nvSpPr>
            <xdr:cNvPr id="19885" name="Check Box 2477" hidden="1">
              <a:extLst>
                <a:ext uri="{63B3BB69-23CF-44E3-9099-C40C66FF867C}">
                  <a14:compatExt spid="_x0000_s19885"/>
                </a:ext>
                <a:ext uri="{FF2B5EF4-FFF2-40B4-BE49-F238E27FC236}">
                  <a16:creationId xmlns:a16="http://schemas.microsoft.com/office/drawing/2014/main" id="{00000000-0008-0000-0300-0000A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184150</xdr:rowOff>
        </xdr:from>
        <xdr:to>
          <xdr:col>3</xdr:col>
          <xdr:colOff>266700</xdr:colOff>
          <xdr:row>52</xdr:row>
          <xdr:rowOff>31750</xdr:rowOff>
        </xdr:to>
        <xdr:sp macro="" textlink="">
          <xdr:nvSpPr>
            <xdr:cNvPr id="19886" name="Check Box 2478" hidden="1">
              <a:extLst>
                <a:ext uri="{63B3BB69-23CF-44E3-9099-C40C66FF867C}">
                  <a14:compatExt spid="_x0000_s19886"/>
                </a:ext>
                <a:ext uri="{FF2B5EF4-FFF2-40B4-BE49-F238E27FC236}">
                  <a16:creationId xmlns:a16="http://schemas.microsoft.com/office/drawing/2014/main" id="{00000000-0008-0000-0300-0000A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184150</xdr:rowOff>
        </xdr:from>
        <xdr:to>
          <xdr:col>3</xdr:col>
          <xdr:colOff>266700</xdr:colOff>
          <xdr:row>51</xdr:row>
          <xdr:rowOff>31750</xdr:rowOff>
        </xdr:to>
        <xdr:sp macro="" textlink="">
          <xdr:nvSpPr>
            <xdr:cNvPr id="19887" name="Check Box 2479" hidden="1">
              <a:extLst>
                <a:ext uri="{63B3BB69-23CF-44E3-9099-C40C66FF867C}">
                  <a14:compatExt spid="_x0000_s19887"/>
                </a:ext>
                <a:ext uri="{FF2B5EF4-FFF2-40B4-BE49-F238E27FC236}">
                  <a16:creationId xmlns:a16="http://schemas.microsoft.com/office/drawing/2014/main" id="{00000000-0008-0000-0300-0000A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184150</xdr:rowOff>
        </xdr:from>
        <xdr:to>
          <xdr:col>3</xdr:col>
          <xdr:colOff>266700</xdr:colOff>
          <xdr:row>52</xdr:row>
          <xdr:rowOff>31750</xdr:rowOff>
        </xdr:to>
        <xdr:sp macro="" textlink="">
          <xdr:nvSpPr>
            <xdr:cNvPr id="19888" name="Check Box 2480" hidden="1">
              <a:extLst>
                <a:ext uri="{63B3BB69-23CF-44E3-9099-C40C66FF867C}">
                  <a14:compatExt spid="_x0000_s19888"/>
                </a:ext>
                <a:ext uri="{FF2B5EF4-FFF2-40B4-BE49-F238E27FC236}">
                  <a16:creationId xmlns:a16="http://schemas.microsoft.com/office/drawing/2014/main" id="{00000000-0008-0000-0300-0000B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184150</xdr:rowOff>
        </xdr:from>
        <xdr:to>
          <xdr:col>4</xdr:col>
          <xdr:colOff>266700</xdr:colOff>
          <xdr:row>51</xdr:row>
          <xdr:rowOff>31750</xdr:rowOff>
        </xdr:to>
        <xdr:sp macro="" textlink="">
          <xdr:nvSpPr>
            <xdr:cNvPr id="19889" name="Check Box 2481" hidden="1">
              <a:extLst>
                <a:ext uri="{63B3BB69-23CF-44E3-9099-C40C66FF867C}">
                  <a14:compatExt spid="_x0000_s19889"/>
                </a:ext>
                <a:ext uri="{FF2B5EF4-FFF2-40B4-BE49-F238E27FC236}">
                  <a16:creationId xmlns:a16="http://schemas.microsoft.com/office/drawing/2014/main" id="{00000000-0008-0000-0300-0000B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184150</xdr:rowOff>
        </xdr:from>
        <xdr:to>
          <xdr:col>4</xdr:col>
          <xdr:colOff>266700</xdr:colOff>
          <xdr:row>52</xdr:row>
          <xdr:rowOff>31750</xdr:rowOff>
        </xdr:to>
        <xdr:sp macro="" textlink="">
          <xdr:nvSpPr>
            <xdr:cNvPr id="19890" name="Check Box 2482" hidden="1">
              <a:extLst>
                <a:ext uri="{63B3BB69-23CF-44E3-9099-C40C66FF867C}">
                  <a14:compatExt spid="_x0000_s19890"/>
                </a:ext>
                <a:ext uri="{FF2B5EF4-FFF2-40B4-BE49-F238E27FC236}">
                  <a16:creationId xmlns:a16="http://schemas.microsoft.com/office/drawing/2014/main" id="{00000000-0008-0000-0300-0000B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184150</xdr:rowOff>
        </xdr:from>
        <xdr:to>
          <xdr:col>4</xdr:col>
          <xdr:colOff>266700</xdr:colOff>
          <xdr:row>51</xdr:row>
          <xdr:rowOff>31750</xdr:rowOff>
        </xdr:to>
        <xdr:sp macro="" textlink="">
          <xdr:nvSpPr>
            <xdr:cNvPr id="19891" name="Check Box 2483" hidden="1">
              <a:extLst>
                <a:ext uri="{63B3BB69-23CF-44E3-9099-C40C66FF867C}">
                  <a14:compatExt spid="_x0000_s19891"/>
                </a:ext>
                <a:ext uri="{FF2B5EF4-FFF2-40B4-BE49-F238E27FC236}">
                  <a16:creationId xmlns:a16="http://schemas.microsoft.com/office/drawing/2014/main" id="{00000000-0008-0000-0300-0000B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184150</xdr:rowOff>
        </xdr:from>
        <xdr:to>
          <xdr:col>4</xdr:col>
          <xdr:colOff>266700</xdr:colOff>
          <xdr:row>52</xdr:row>
          <xdr:rowOff>31750</xdr:rowOff>
        </xdr:to>
        <xdr:sp macro="" textlink="">
          <xdr:nvSpPr>
            <xdr:cNvPr id="19892" name="Check Box 2484" hidden="1">
              <a:extLst>
                <a:ext uri="{63B3BB69-23CF-44E3-9099-C40C66FF867C}">
                  <a14:compatExt spid="_x0000_s19892"/>
                </a:ext>
                <a:ext uri="{FF2B5EF4-FFF2-40B4-BE49-F238E27FC236}">
                  <a16:creationId xmlns:a16="http://schemas.microsoft.com/office/drawing/2014/main" id="{00000000-0008-0000-0300-0000B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184150</xdr:rowOff>
        </xdr:from>
        <xdr:to>
          <xdr:col>5</xdr:col>
          <xdr:colOff>266700</xdr:colOff>
          <xdr:row>51</xdr:row>
          <xdr:rowOff>31750</xdr:rowOff>
        </xdr:to>
        <xdr:sp macro="" textlink="">
          <xdr:nvSpPr>
            <xdr:cNvPr id="19893" name="Check Box 2485" hidden="1">
              <a:extLst>
                <a:ext uri="{63B3BB69-23CF-44E3-9099-C40C66FF867C}">
                  <a14:compatExt spid="_x0000_s19893"/>
                </a:ext>
                <a:ext uri="{FF2B5EF4-FFF2-40B4-BE49-F238E27FC236}">
                  <a16:creationId xmlns:a16="http://schemas.microsoft.com/office/drawing/2014/main" id="{00000000-0008-0000-0300-0000B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50</xdr:row>
          <xdr:rowOff>184150</xdr:rowOff>
        </xdr:from>
        <xdr:to>
          <xdr:col>5</xdr:col>
          <xdr:colOff>266700</xdr:colOff>
          <xdr:row>52</xdr:row>
          <xdr:rowOff>31750</xdr:rowOff>
        </xdr:to>
        <xdr:sp macro="" textlink="">
          <xdr:nvSpPr>
            <xdr:cNvPr id="19894" name="Check Box 2486" hidden="1">
              <a:extLst>
                <a:ext uri="{63B3BB69-23CF-44E3-9099-C40C66FF867C}">
                  <a14:compatExt spid="_x0000_s19894"/>
                </a:ext>
                <a:ext uri="{FF2B5EF4-FFF2-40B4-BE49-F238E27FC236}">
                  <a16:creationId xmlns:a16="http://schemas.microsoft.com/office/drawing/2014/main" id="{00000000-0008-0000-0300-0000B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184150</xdr:rowOff>
        </xdr:from>
        <xdr:to>
          <xdr:col>5</xdr:col>
          <xdr:colOff>266700</xdr:colOff>
          <xdr:row>51</xdr:row>
          <xdr:rowOff>31750</xdr:rowOff>
        </xdr:to>
        <xdr:sp macro="" textlink="">
          <xdr:nvSpPr>
            <xdr:cNvPr id="19895" name="Check Box 2487" hidden="1">
              <a:extLst>
                <a:ext uri="{63B3BB69-23CF-44E3-9099-C40C66FF867C}">
                  <a14:compatExt spid="_x0000_s19895"/>
                </a:ext>
                <a:ext uri="{FF2B5EF4-FFF2-40B4-BE49-F238E27FC236}">
                  <a16:creationId xmlns:a16="http://schemas.microsoft.com/office/drawing/2014/main" id="{00000000-0008-0000-0300-0000B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50</xdr:row>
          <xdr:rowOff>184150</xdr:rowOff>
        </xdr:from>
        <xdr:to>
          <xdr:col>5</xdr:col>
          <xdr:colOff>266700</xdr:colOff>
          <xdr:row>52</xdr:row>
          <xdr:rowOff>31750</xdr:rowOff>
        </xdr:to>
        <xdr:sp macro="" textlink="">
          <xdr:nvSpPr>
            <xdr:cNvPr id="19896" name="Check Box 2488" hidden="1">
              <a:extLst>
                <a:ext uri="{63B3BB69-23CF-44E3-9099-C40C66FF867C}">
                  <a14:compatExt spid="_x0000_s19896"/>
                </a:ext>
                <a:ext uri="{FF2B5EF4-FFF2-40B4-BE49-F238E27FC236}">
                  <a16:creationId xmlns:a16="http://schemas.microsoft.com/office/drawing/2014/main" id="{00000000-0008-0000-0300-0000B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184150</xdr:rowOff>
        </xdr:from>
        <xdr:to>
          <xdr:col>6</xdr:col>
          <xdr:colOff>266700</xdr:colOff>
          <xdr:row>51</xdr:row>
          <xdr:rowOff>31750</xdr:rowOff>
        </xdr:to>
        <xdr:sp macro="" textlink="">
          <xdr:nvSpPr>
            <xdr:cNvPr id="19897" name="Check Box 2489" hidden="1">
              <a:extLst>
                <a:ext uri="{63B3BB69-23CF-44E3-9099-C40C66FF867C}">
                  <a14:compatExt spid="_x0000_s19897"/>
                </a:ext>
                <a:ext uri="{FF2B5EF4-FFF2-40B4-BE49-F238E27FC236}">
                  <a16:creationId xmlns:a16="http://schemas.microsoft.com/office/drawing/2014/main" id="{00000000-0008-0000-0300-0000B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184150</xdr:rowOff>
        </xdr:from>
        <xdr:to>
          <xdr:col>6</xdr:col>
          <xdr:colOff>266700</xdr:colOff>
          <xdr:row>52</xdr:row>
          <xdr:rowOff>31750</xdr:rowOff>
        </xdr:to>
        <xdr:sp macro="" textlink="">
          <xdr:nvSpPr>
            <xdr:cNvPr id="19898" name="Check Box 2490" hidden="1">
              <a:extLst>
                <a:ext uri="{63B3BB69-23CF-44E3-9099-C40C66FF867C}">
                  <a14:compatExt spid="_x0000_s19898"/>
                </a:ext>
                <a:ext uri="{FF2B5EF4-FFF2-40B4-BE49-F238E27FC236}">
                  <a16:creationId xmlns:a16="http://schemas.microsoft.com/office/drawing/2014/main" id="{00000000-0008-0000-0300-0000B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184150</xdr:rowOff>
        </xdr:from>
        <xdr:to>
          <xdr:col>6</xdr:col>
          <xdr:colOff>266700</xdr:colOff>
          <xdr:row>51</xdr:row>
          <xdr:rowOff>31750</xdr:rowOff>
        </xdr:to>
        <xdr:sp macro="" textlink="">
          <xdr:nvSpPr>
            <xdr:cNvPr id="19899" name="Check Box 2491" hidden="1">
              <a:extLst>
                <a:ext uri="{63B3BB69-23CF-44E3-9099-C40C66FF867C}">
                  <a14:compatExt spid="_x0000_s19899"/>
                </a:ext>
                <a:ext uri="{FF2B5EF4-FFF2-40B4-BE49-F238E27FC236}">
                  <a16:creationId xmlns:a16="http://schemas.microsoft.com/office/drawing/2014/main" id="{00000000-0008-0000-0300-0000B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184150</xdr:rowOff>
        </xdr:from>
        <xdr:to>
          <xdr:col>6</xdr:col>
          <xdr:colOff>266700</xdr:colOff>
          <xdr:row>52</xdr:row>
          <xdr:rowOff>31750</xdr:rowOff>
        </xdr:to>
        <xdr:sp macro="" textlink="">
          <xdr:nvSpPr>
            <xdr:cNvPr id="19900" name="Check Box 2492" hidden="1">
              <a:extLst>
                <a:ext uri="{63B3BB69-23CF-44E3-9099-C40C66FF867C}">
                  <a14:compatExt spid="_x0000_s19900"/>
                </a:ext>
                <a:ext uri="{FF2B5EF4-FFF2-40B4-BE49-F238E27FC236}">
                  <a16:creationId xmlns:a16="http://schemas.microsoft.com/office/drawing/2014/main" id="{00000000-0008-0000-0300-0000B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184150</xdr:rowOff>
        </xdr:from>
        <xdr:to>
          <xdr:col>7</xdr:col>
          <xdr:colOff>266700</xdr:colOff>
          <xdr:row>51</xdr:row>
          <xdr:rowOff>31750</xdr:rowOff>
        </xdr:to>
        <xdr:sp macro="" textlink="">
          <xdr:nvSpPr>
            <xdr:cNvPr id="19901" name="Check Box 2493" hidden="1">
              <a:extLst>
                <a:ext uri="{63B3BB69-23CF-44E3-9099-C40C66FF867C}">
                  <a14:compatExt spid="_x0000_s19901"/>
                </a:ext>
                <a:ext uri="{FF2B5EF4-FFF2-40B4-BE49-F238E27FC236}">
                  <a16:creationId xmlns:a16="http://schemas.microsoft.com/office/drawing/2014/main" id="{00000000-0008-0000-0300-0000B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184150</xdr:rowOff>
        </xdr:from>
        <xdr:to>
          <xdr:col>7</xdr:col>
          <xdr:colOff>266700</xdr:colOff>
          <xdr:row>52</xdr:row>
          <xdr:rowOff>31750</xdr:rowOff>
        </xdr:to>
        <xdr:sp macro="" textlink="">
          <xdr:nvSpPr>
            <xdr:cNvPr id="19902" name="Check Box 2494" hidden="1">
              <a:extLst>
                <a:ext uri="{63B3BB69-23CF-44E3-9099-C40C66FF867C}">
                  <a14:compatExt spid="_x0000_s19902"/>
                </a:ext>
                <a:ext uri="{FF2B5EF4-FFF2-40B4-BE49-F238E27FC236}">
                  <a16:creationId xmlns:a16="http://schemas.microsoft.com/office/drawing/2014/main" id="{00000000-0008-0000-0300-0000B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184150</xdr:rowOff>
        </xdr:from>
        <xdr:to>
          <xdr:col>7</xdr:col>
          <xdr:colOff>266700</xdr:colOff>
          <xdr:row>51</xdr:row>
          <xdr:rowOff>31750</xdr:rowOff>
        </xdr:to>
        <xdr:sp macro="" textlink="">
          <xdr:nvSpPr>
            <xdr:cNvPr id="19903" name="Check Box 2495" hidden="1">
              <a:extLst>
                <a:ext uri="{63B3BB69-23CF-44E3-9099-C40C66FF867C}">
                  <a14:compatExt spid="_x0000_s19903"/>
                </a:ext>
                <a:ext uri="{FF2B5EF4-FFF2-40B4-BE49-F238E27FC236}">
                  <a16:creationId xmlns:a16="http://schemas.microsoft.com/office/drawing/2014/main" id="{00000000-0008-0000-0300-0000B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184150</xdr:rowOff>
        </xdr:from>
        <xdr:to>
          <xdr:col>7</xdr:col>
          <xdr:colOff>266700</xdr:colOff>
          <xdr:row>52</xdr:row>
          <xdr:rowOff>31750</xdr:rowOff>
        </xdr:to>
        <xdr:sp macro="" textlink="">
          <xdr:nvSpPr>
            <xdr:cNvPr id="19904" name="Check Box 2496" hidden="1">
              <a:extLst>
                <a:ext uri="{63B3BB69-23CF-44E3-9099-C40C66FF867C}">
                  <a14:compatExt spid="_x0000_s19904"/>
                </a:ext>
                <a:ext uri="{FF2B5EF4-FFF2-40B4-BE49-F238E27FC236}">
                  <a16:creationId xmlns:a16="http://schemas.microsoft.com/office/drawing/2014/main" id="{00000000-0008-0000-0300-0000C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184150</xdr:rowOff>
        </xdr:from>
        <xdr:to>
          <xdr:col>8</xdr:col>
          <xdr:colOff>266700</xdr:colOff>
          <xdr:row>51</xdr:row>
          <xdr:rowOff>31750</xdr:rowOff>
        </xdr:to>
        <xdr:sp macro="" textlink="">
          <xdr:nvSpPr>
            <xdr:cNvPr id="19905" name="Check Box 2497" hidden="1">
              <a:extLst>
                <a:ext uri="{63B3BB69-23CF-44E3-9099-C40C66FF867C}">
                  <a14:compatExt spid="_x0000_s19905"/>
                </a:ext>
                <a:ext uri="{FF2B5EF4-FFF2-40B4-BE49-F238E27FC236}">
                  <a16:creationId xmlns:a16="http://schemas.microsoft.com/office/drawing/2014/main" id="{00000000-0008-0000-0300-0000C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184150</xdr:rowOff>
        </xdr:from>
        <xdr:to>
          <xdr:col>8</xdr:col>
          <xdr:colOff>266700</xdr:colOff>
          <xdr:row>52</xdr:row>
          <xdr:rowOff>31750</xdr:rowOff>
        </xdr:to>
        <xdr:sp macro="" textlink="">
          <xdr:nvSpPr>
            <xdr:cNvPr id="19906" name="Check Box 2498" hidden="1">
              <a:extLst>
                <a:ext uri="{63B3BB69-23CF-44E3-9099-C40C66FF867C}">
                  <a14:compatExt spid="_x0000_s19906"/>
                </a:ext>
                <a:ext uri="{FF2B5EF4-FFF2-40B4-BE49-F238E27FC236}">
                  <a16:creationId xmlns:a16="http://schemas.microsoft.com/office/drawing/2014/main" id="{00000000-0008-0000-0300-0000C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184150</xdr:rowOff>
        </xdr:from>
        <xdr:to>
          <xdr:col>8</xdr:col>
          <xdr:colOff>266700</xdr:colOff>
          <xdr:row>51</xdr:row>
          <xdr:rowOff>31750</xdr:rowOff>
        </xdr:to>
        <xdr:sp macro="" textlink="">
          <xdr:nvSpPr>
            <xdr:cNvPr id="19907" name="Check Box 2499" hidden="1">
              <a:extLst>
                <a:ext uri="{63B3BB69-23CF-44E3-9099-C40C66FF867C}">
                  <a14:compatExt spid="_x0000_s19907"/>
                </a:ext>
                <a:ext uri="{FF2B5EF4-FFF2-40B4-BE49-F238E27FC236}">
                  <a16:creationId xmlns:a16="http://schemas.microsoft.com/office/drawing/2014/main" id="{00000000-0008-0000-0300-0000C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184150</xdr:rowOff>
        </xdr:from>
        <xdr:to>
          <xdr:col>8</xdr:col>
          <xdr:colOff>266700</xdr:colOff>
          <xdr:row>52</xdr:row>
          <xdr:rowOff>31750</xdr:rowOff>
        </xdr:to>
        <xdr:sp macro="" textlink="">
          <xdr:nvSpPr>
            <xdr:cNvPr id="19908" name="Check Box 2500" hidden="1">
              <a:extLst>
                <a:ext uri="{63B3BB69-23CF-44E3-9099-C40C66FF867C}">
                  <a14:compatExt spid="_x0000_s19908"/>
                </a:ext>
                <a:ext uri="{FF2B5EF4-FFF2-40B4-BE49-F238E27FC236}">
                  <a16:creationId xmlns:a16="http://schemas.microsoft.com/office/drawing/2014/main" id="{00000000-0008-0000-0300-0000C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184150</xdr:rowOff>
        </xdr:from>
        <xdr:to>
          <xdr:col>9</xdr:col>
          <xdr:colOff>266700</xdr:colOff>
          <xdr:row>51</xdr:row>
          <xdr:rowOff>31750</xdr:rowOff>
        </xdr:to>
        <xdr:sp macro="" textlink="">
          <xdr:nvSpPr>
            <xdr:cNvPr id="19909" name="Check Box 2501" hidden="1">
              <a:extLst>
                <a:ext uri="{63B3BB69-23CF-44E3-9099-C40C66FF867C}">
                  <a14:compatExt spid="_x0000_s19909"/>
                </a:ext>
                <a:ext uri="{FF2B5EF4-FFF2-40B4-BE49-F238E27FC236}">
                  <a16:creationId xmlns:a16="http://schemas.microsoft.com/office/drawing/2014/main" id="{00000000-0008-0000-0300-0000C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184150</xdr:rowOff>
        </xdr:from>
        <xdr:to>
          <xdr:col>9</xdr:col>
          <xdr:colOff>266700</xdr:colOff>
          <xdr:row>52</xdr:row>
          <xdr:rowOff>31750</xdr:rowOff>
        </xdr:to>
        <xdr:sp macro="" textlink="">
          <xdr:nvSpPr>
            <xdr:cNvPr id="19910" name="Check Box 2502" hidden="1">
              <a:extLst>
                <a:ext uri="{63B3BB69-23CF-44E3-9099-C40C66FF867C}">
                  <a14:compatExt spid="_x0000_s19910"/>
                </a:ext>
                <a:ext uri="{FF2B5EF4-FFF2-40B4-BE49-F238E27FC236}">
                  <a16:creationId xmlns:a16="http://schemas.microsoft.com/office/drawing/2014/main" id="{00000000-0008-0000-0300-0000C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184150</xdr:rowOff>
        </xdr:from>
        <xdr:to>
          <xdr:col>9</xdr:col>
          <xdr:colOff>266700</xdr:colOff>
          <xdr:row>51</xdr:row>
          <xdr:rowOff>31750</xdr:rowOff>
        </xdr:to>
        <xdr:sp macro="" textlink="">
          <xdr:nvSpPr>
            <xdr:cNvPr id="19911" name="Check Box 2503" hidden="1">
              <a:extLst>
                <a:ext uri="{63B3BB69-23CF-44E3-9099-C40C66FF867C}">
                  <a14:compatExt spid="_x0000_s19911"/>
                </a:ext>
                <a:ext uri="{FF2B5EF4-FFF2-40B4-BE49-F238E27FC236}">
                  <a16:creationId xmlns:a16="http://schemas.microsoft.com/office/drawing/2014/main" id="{00000000-0008-0000-0300-0000C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184150</xdr:rowOff>
        </xdr:from>
        <xdr:to>
          <xdr:col>9</xdr:col>
          <xdr:colOff>266700</xdr:colOff>
          <xdr:row>52</xdr:row>
          <xdr:rowOff>31750</xdr:rowOff>
        </xdr:to>
        <xdr:sp macro="" textlink="">
          <xdr:nvSpPr>
            <xdr:cNvPr id="19912" name="Check Box 2504" hidden="1">
              <a:extLst>
                <a:ext uri="{63B3BB69-23CF-44E3-9099-C40C66FF867C}">
                  <a14:compatExt spid="_x0000_s19912"/>
                </a:ext>
                <a:ext uri="{FF2B5EF4-FFF2-40B4-BE49-F238E27FC236}">
                  <a16:creationId xmlns:a16="http://schemas.microsoft.com/office/drawing/2014/main" id="{00000000-0008-0000-0300-0000C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184150</xdr:rowOff>
        </xdr:from>
        <xdr:to>
          <xdr:col>10</xdr:col>
          <xdr:colOff>266700</xdr:colOff>
          <xdr:row>51</xdr:row>
          <xdr:rowOff>31750</xdr:rowOff>
        </xdr:to>
        <xdr:sp macro="" textlink="">
          <xdr:nvSpPr>
            <xdr:cNvPr id="19913" name="Check Box 2505" hidden="1">
              <a:extLst>
                <a:ext uri="{63B3BB69-23CF-44E3-9099-C40C66FF867C}">
                  <a14:compatExt spid="_x0000_s19913"/>
                </a:ext>
                <a:ext uri="{FF2B5EF4-FFF2-40B4-BE49-F238E27FC236}">
                  <a16:creationId xmlns:a16="http://schemas.microsoft.com/office/drawing/2014/main" id="{00000000-0008-0000-0300-0000C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184150</xdr:rowOff>
        </xdr:from>
        <xdr:to>
          <xdr:col>10</xdr:col>
          <xdr:colOff>266700</xdr:colOff>
          <xdr:row>52</xdr:row>
          <xdr:rowOff>31750</xdr:rowOff>
        </xdr:to>
        <xdr:sp macro="" textlink="">
          <xdr:nvSpPr>
            <xdr:cNvPr id="19914" name="Check Box 2506" hidden="1">
              <a:extLst>
                <a:ext uri="{63B3BB69-23CF-44E3-9099-C40C66FF867C}">
                  <a14:compatExt spid="_x0000_s19914"/>
                </a:ext>
                <a:ext uri="{FF2B5EF4-FFF2-40B4-BE49-F238E27FC236}">
                  <a16:creationId xmlns:a16="http://schemas.microsoft.com/office/drawing/2014/main" id="{00000000-0008-0000-0300-0000C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184150</xdr:rowOff>
        </xdr:from>
        <xdr:to>
          <xdr:col>10</xdr:col>
          <xdr:colOff>266700</xdr:colOff>
          <xdr:row>51</xdr:row>
          <xdr:rowOff>31750</xdr:rowOff>
        </xdr:to>
        <xdr:sp macro="" textlink="">
          <xdr:nvSpPr>
            <xdr:cNvPr id="19915" name="Check Box 2507" hidden="1">
              <a:extLst>
                <a:ext uri="{63B3BB69-23CF-44E3-9099-C40C66FF867C}">
                  <a14:compatExt spid="_x0000_s19915"/>
                </a:ext>
                <a:ext uri="{FF2B5EF4-FFF2-40B4-BE49-F238E27FC236}">
                  <a16:creationId xmlns:a16="http://schemas.microsoft.com/office/drawing/2014/main" id="{00000000-0008-0000-0300-0000C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184150</xdr:rowOff>
        </xdr:from>
        <xdr:to>
          <xdr:col>10</xdr:col>
          <xdr:colOff>266700</xdr:colOff>
          <xdr:row>52</xdr:row>
          <xdr:rowOff>31750</xdr:rowOff>
        </xdr:to>
        <xdr:sp macro="" textlink="">
          <xdr:nvSpPr>
            <xdr:cNvPr id="19916" name="Check Box 2508" hidden="1">
              <a:extLst>
                <a:ext uri="{63B3BB69-23CF-44E3-9099-C40C66FF867C}">
                  <a14:compatExt spid="_x0000_s19916"/>
                </a:ext>
                <a:ext uri="{FF2B5EF4-FFF2-40B4-BE49-F238E27FC236}">
                  <a16:creationId xmlns:a16="http://schemas.microsoft.com/office/drawing/2014/main" id="{00000000-0008-0000-0300-0000C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184150</xdr:rowOff>
        </xdr:from>
        <xdr:to>
          <xdr:col>11</xdr:col>
          <xdr:colOff>266700</xdr:colOff>
          <xdr:row>51</xdr:row>
          <xdr:rowOff>31750</xdr:rowOff>
        </xdr:to>
        <xdr:sp macro="" textlink="">
          <xdr:nvSpPr>
            <xdr:cNvPr id="19917" name="Check Box 2509" hidden="1">
              <a:extLst>
                <a:ext uri="{63B3BB69-23CF-44E3-9099-C40C66FF867C}">
                  <a14:compatExt spid="_x0000_s19917"/>
                </a:ext>
                <a:ext uri="{FF2B5EF4-FFF2-40B4-BE49-F238E27FC236}">
                  <a16:creationId xmlns:a16="http://schemas.microsoft.com/office/drawing/2014/main" id="{00000000-0008-0000-0300-0000C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50</xdr:row>
          <xdr:rowOff>184150</xdr:rowOff>
        </xdr:from>
        <xdr:to>
          <xdr:col>11</xdr:col>
          <xdr:colOff>266700</xdr:colOff>
          <xdr:row>52</xdr:row>
          <xdr:rowOff>31750</xdr:rowOff>
        </xdr:to>
        <xdr:sp macro="" textlink="">
          <xdr:nvSpPr>
            <xdr:cNvPr id="19918" name="Check Box 2510" hidden="1">
              <a:extLst>
                <a:ext uri="{63B3BB69-23CF-44E3-9099-C40C66FF867C}">
                  <a14:compatExt spid="_x0000_s19918"/>
                </a:ext>
                <a:ext uri="{FF2B5EF4-FFF2-40B4-BE49-F238E27FC236}">
                  <a16:creationId xmlns:a16="http://schemas.microsoft.com/office/drawing/2014/main" id="{00000000-0008-0000-0300-0000C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184150</xdr:rowOff>
        </xdr:from>
        <xdr:to>
          <xdr:col>11</xdr:col>
          <xdr:colOff>266700</xdr:colOff>
          <xdr:row>51</xdr:row>
          <xdr:rowOff>31750</xdr:rowOff>
        </xdr:to>
        <xdr:sp macro="" textlink="">
          <xdr:nvSpPr>
            <xdr:cNvPr id="19919" name="Check Box 2511" hidden="1">
              <a:extLst>
                <a:ext uri="{63B3BB69-23CF-44E3-9099-C40C66FF867C}">
                  <a14:compatExt spid="_x0000_s19919"/>
                </a:ext>
                <a:ext uri="{FF2B5EF4-FFF2-40B4-BE49-F238E27FC236}">
                  <a16:creationId xmlns:a16="http://schemas.microsoft.com/office/drawing/2014/main" id="{00000000-0008-0000-0300-0000C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50</xdr:row>
          <xdr:rowOff>184150</xdr:rowOff>
        </xdr:from>
        <xdr:to>
          <xdr:col>11</xdr:col>
          <xdr:colOff>266700</xdr:colOff>
          <xdr:row>52</xdr:row>
          <xdr:rowOff>31750</xdr:rowOff>
        </xdr:to>
        <xdr:sp macro="" textlink="">
          <xdr:nvSpPr>
            <xdr:cNvPr id="19920" name="Check Box 2512" hidden="1">
              <a:extLst>
                <a:ext uri="{63B3BB69-23CF-44E3-9099-C40C66FF867C}">
                  <a14:compatExt spid="_x0000_s19920"/>
                </a:ext>
                <a:ext uri="{FF2B5EF4-FFF2-40B4-BE49-F238E27FC236}">
                  <a16:creationId xmlns:a16="http://schemas.microsoft.com/office/drawing/2014/main" id="{00000000-0008-0000-0300-0000D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184150</xdr:rowOff>
        </xdr:from>
        <xdr:to>
          <xdr:col>12</xdr:col>
          <xdr:colOff>266700</xdr:colOff>
          <xdr:row>51</xdr:row>
          <xdr:rowOff>31750</xdr:rowOff>
        </xdr:to>
        <xdr:sp macro="" textlink="">
          <xdr:nvSpPr>
            <xdr:cNvPr id="19921" name="Check Box 2513" hidden="1">
              <a:extLst>
                <a:ext uri="{63B3BB69-23CF-44E3-9099-C40C66FF867C}">
                  <a14:compatExt spid="_x0000_s19921"/>
                </a:ext>
                <a:ext uri="{FF2B5EF4-FFF2-40B4-BE49-F238E27FC236}">
                  <a16:creationId xmlns:a16="http://schemas.microsoft.com/office/drawing/2014/main" id="{00000000-0008-0000-0300-0000D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184150</xdr:rowOff>
        </xdr:from>
        <xdr:to>
          <xdr:col>12</xdr:col>
          <xdr:colOff>266700</xdr:colOff>
          <xdr:row>52</xdr:row>
          <xdr:rowOff>31750</xdr:rowOff>
        </xdr:to>
        <xdr:sp macro="" textlink="">
          <xdr:nvSpPr>
            <xdr:cNvPr id="19922" name="Check Box 2514" hidden="1">
              <a:extLst>
                <a:ext uri="{63B3BB69-23CF-44E3-9099-C40C66FF867C}">
                  <a14:compatExt spid="_x0000_s19922"/>
                </a:ext>
                <a:ext uri="{FF2B5EF4-FFF2-40B4-BE49-F238E27FC236}">
                  <a16:creationId xmlns:a16="http://schemas.microsoft.com/office/drawing/2014/main" id="{00000000-0008-0000-0300-0000D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184150</xdr:rowOff>
        </xdr:from>
        <xdr:to>
          <xdr:col>12</xdr:col>
          <xdr:colOff>266700</xdr:colOff>
          <xdr:row>51</xdr:row>
          <xdr:rowOff>31750</xdr:rowOff>
        </xdr:to>
        <xdr:sp macro="" textlink="">
          <xdr:nvSpPr>
            <xdr:cNvPr id="19923" name="Check Box 2515" hidden="1">
              <a:extLst>
                <a:ext uri="{63B3BB69-23CF-44E3-9099-C40C66FF867C}">
                  <a14:compatExt spid="_x0000_s19923"/>
                </a:ext>
                <a:ext uri="{FF2B5EF4-FFF2-40B4-BE49-F238E27FC236}">
                  <a16:creationId xmlns:a16="http://schemas.microsoft.com/office/drawing/2014/main" id="{00000000-0008-0000-0300-0000D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184150</xdr:rowOff>
        </xdr:from>
        <xdr:to>
          <xdr:col>12</xdr:col>
          <xdr:colOff>266700</xdr:colOff>
          <xdr:row>52</xdr:row>
          <xdr:rowOff>31750</xdr:rowOff>
        </xdr:to>
        <xdr:sp macro="" textlink="">
          <xdr:nvSpPr>
            <xdr:cNvPr id="19924" name="Check Box 2516" hidden="1">
              <a:extLst>
                <a:ext uri="{63B3BB69-23CF-44E3-9099-C40C66FF867C}">
                  <a14:compatExt spid="_x0000_s19924"/>
                </a:ext>
                <a:ext uri="{FF2B5EF4-FFF2-40B4-BE49-F238E27FC236}">
                  <a16:creationId xmlns:a16="http://schemas.microsoft.com/office/drawing/2014/main" id="{00000000-0008-0000-0300-0000D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184150</xdr:rowOff>
        </xdr:from>
        <xdr:to>
          <xdr:col>2</xdr:col>
          <xdr:colOff>266700</xdr:colOff>
          <xdr:row>27</xdr:row>
          <xdr:rowOff>0</xdr:rowOff>
        </xdr:to>
        <xdr:sp macro="" textlink="">
          <xdr:nvSpPr>
            <xdr:cNvPr id="19926" name="Check Box 2518" hidden="1">
              <a:extLst>
                <a:ext uri="{63B3BB69-23CF-44E3-9099-C40C66FF867C}">
                  <a14:compatExt spid="_x0000_s19926"/>
                </a:ext>
                <a:ext uri="{FF2B5EF4-FFF2-40B4-BE49-F238E27FC236}">
                  <a16:creationId xmlns:a16="http://schemas.microsoft.com/office/drawing/2014/main" id="{00000000-0008-0000-0300-0000D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184150</xdr:rowOff>
        </xdr:from>
        <xdr:to>
          <xdr:col>3</xdr:col>
          <xdr:colOff>266700</xdr:colOff>
          <xdr:row>27</xdr:row>
          <xdr:rowOff>0</xdr:rowOff>
        </xdr:to>
        <xdr:sp macro="" textlink="">
          <xdr:nvSpPr>
            <xdr:cNvPr id="19927" name="Check Box 2519" hidden="1">
              <a:extLst>
                <a:ext uri="{63B3BB69-23CF-44E3-9099-C40C66FF867C}">
                  <a14:compatExt spid="_x0000_s19927"/>
                </a:ext>
                <a:ext uri="{FF2B5EF4-FFF2-40B4-BE49-F238E27FC236}">
                  <a16:creationId xmlns:a16="http://schemas.microsoft.com/office/drawing/2014/main" id="{00000000-0008-0000-0300-0000D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184150</xdr:rowOff>
        </xdr:from>
        <xdr:to>
          <xdr:col>3</xdr:col>
          <xdr:colOff>266700</xdr:colOff>
          <xdr:row>27</xdr:row>
          <xdr:rowOff>0</xdr:rowOff>
        </xdr:to>
        <xdr:sp macro="" textlink="">
          <xdr:nvSpPr>
            <xdr:cNvPr id="19928" name="Check Box 2520" hidden="1">
              <a:extLst>
                <a:ext uri="{63B3BB69-23CF-44E3-9099-C40C66FF867C}">
                  <a14:compatExt spid="_x0000_s19928"/>
                </a:ext>
                <a:ext uri="{FF2B5EF4-FFF2-40B4-BE49-F238E27FC236}">
                  <a16:creationId xmlns:a16="http://schemas.microsoft.com/office/drawing/2014/main" id="{00000000-0008-0000-0300-0000D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184150</xdr:rowOff>
        </xdr:from>
        <xdr:to>
          <xdr:col>4</xdr:col>
          <xdr:colOff>266700</xdr:colOff>
          <xdr:row>27</xdr:row>
          <xdr:rowOff>0</xdr:rowOff>
        </xdr:to>
        <xdr:sp macro="" textlink="">
          <xdr:nvSpPr>
            <xdr:cNvPr id="19929" name="Check Box 2521" hidden="1">
              <a:extLst>
                <a:ext uri="{63B3BB69-23CF-44E3-9099-C40C66FF867C}">
                  <a14:compatExt spid="_x0000_s19929"/>
                </a:ext>
                <a:ext uri="{FF2B5EF4-FFF2-40B4-BE49-F238E27FC236}">
                  <a16:creationId xmlns:a16="http://schemas.microsoft.com/office/drawing/2014/main" id="{00000000-0008-0000-0300-0000D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184150</xdr:rowOff>
        </xdr:from>
        <xdr:to>
          <xdr:col>4</xdr:col>
          <xdr:colOff>266700</xdr:colOff>
          <xdr:row>27</xdr:row>
          <xdr:rowOff>0</xdr:rowOff>
        </xdr:to>
        <xdr:sp macro="" textlink="">
          <xdr:nvSpPr>
            <xdr:cNvPr id="19930" name="Check Box 2522" hidden="1">
              <a:extLst>
                <a:ext uri="{63B3BB69-23CF-44E3-9099-C40C66FF867C}">
                  <a14:compatExt spid="_x0000_s19930"/>
                </a:ext>
                <a:ext uri="{FF2B5EF4-FFF2-40B4-BE49-F238E27FC236}">
                  <a16:creationId xmlns:a16="http://schemas.microsoft.com/office/drawing/2014/main" id="{00000000-0008-0000-0300-0000D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184150</xdr:rowOff>
        </xdr:from>
        <xdr:to>
          <xdr:col>5</xdr:col>
          <xdr:colOff>266700</xdr:colOff>
          <xdr:row>27</xdr:row>
          <xdr:rowOff>0</xdr:rowOff>
        </xdr:to>
        <xdr:sp macro="" textlink="">
          <xdr:nvSpPr>
            <xdr:cNvPr id="19931" name="Check Box 2523" hidden="1">
              <a:extLst>
                <a:ext uri="{63B3BB69-23CF-44E3-9099-C40C66FF867C}">
                  <a14:compatExt spid="_x0000_s19931"/>
                </a:ext>
                <a:ext uri="{FF2B5EF4-FFF2-40B4-BE49-F238E27FC236}">
                  <a16:creationId xmlns:a16="http://schemas.microsoft.com/office/drawing/2014/main" id="{00000000-0008-0000-0300-0000D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184150</xdr:rowOff>
        </xdr:from>
        <xdr:to>
          <xdr:col>5</xdr:col>
          <xdr:colOff>266700</xdr:colOff>
          <xdr:row>27</xdr:row>
          <xdr:rowOff>0</xdr:rowOff>
        </xdr:to>
        <xdr:sp macro="" textlink="">
          <xdr:nvSpPr>
            <xdr:cNvPr id="19932" name="Check Box 2524" hidden="1">
              <a:extLst>
                <a:ext uri="{63B3BB69-23CF-44E3-9099-C40C66FF867C}">
                  <a14:compatExt spid="_x0000_s19932"/>
                </a:ext>
                <a:ext uri="{FF2B5EF4-FFF2-40B4-BE49-F238E27FC236}">
                  <a16:creationId xmlns:a16="http://schemas.microsoft.com/office/drawing/2014/main" id="{00000000-0008-0000-0300-0000D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184150</xdr:rowOff>
        </xdr:from>
        <xdr:to>
          <xdr:col>6</xdr:col>
          <xdr:colOff>266700</xdr:colOff>
          <xdr:row>27</xdr:row>
          <xdr:rowOff>0</xdr:rowOff>
        </xdr:to>
        <xdr:sp macro="" textlink="">
          <xdr:nvSpPr>
            <xdr:cNvPr id="19933" name="Check Box 2525" hidden="1">
              <a:extLst>
                <a:ext uri="{63B3BB69-23CF-44E3-9099-C40C66FF867C}">
                  <a14:compatExt spid="_x0000_s19933"/>
                </a:ext>
                <a:ext uri="{FF2B5EF4-FFF2-40B4-BE49-F238E27FC236}">
                  <a16:creationId xmlns:a16="http://schemas.microsoft.com/office/drawing/2014/main" id="{00000000-0008-0000-0300-0000D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184150</xdr:rowOff>
        </xdr:from>
        <xdr:to>
          <xdr:col>6</xdr:col>
          <xdr:colOff>266700</xdr:colOff>
          <xdr:row>27</xdr:row>
          <xdr:rowOff>0</xdr:rowOff>
        </xdr:to>
        <xdr:sp macro="" textlink="">
          <xdr:nvSpPr>
            <xdr:cNvPr id="19934" name="Check Box 2526" hidden="1">
              <a:extLst>
                <a:ext uri="{63B3BB69-23CF-44E3-9099-C40C66FF867C}">
                  <a14:compatExt spid="_x0000_s19934"/>
                </a:ext>
                <a:ext uri="{FF2B5EF4-FFF2-40B4-BE49-F238E27FC236}">
                  <a16:creationId xmlns:a16="http://schemas.microsoft.com/office/drawing/2014/main" id="{00000000-0008-0000-0300-0000D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184150</xdr:rowOff>
        </xdr:from>
        <xdr:to>
          <xdr:col>7</xdr:col>
          <xdr:colOff>266700</xdr:colOff>
          <xdr:row>27</xdr:row>
          <xdr:rowOff>0</xdr:rowOff>
        </xdr:to>
        <xdr:sp macro="" textlink="">
          <xdr:nvSpPr>
            <xdr:cNvPr id="19935" name="Check Box 2527" hidden="1">
              <a:extLst>
                <a:ext uri="{63B3BB69-23CF-44E3-9099-C40C66FF867C}">
                  <a14:compatExt spid="_x0000_s19935"/>
                </a:ext>
                <a:ext uri="{FF2B5EF4-FFF2-40B4-BE49-F238E27FC236}">
                  <a16:creationId xmlns:a16="http://schemas.microsoft.com/office/drawing/2014/main" id="{00000000-0008-0000-0300-0000D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184150</xdr:rowOff>
        </xdr:from>
        <xdr:to>
          <xdr:col>7</xdr:col>
          <xdr:colOff>266700</xdr:colOff>
          <xdr:row>27</xdr:row>
          <xdr:rowOff>0</xdr:rowOff>
        </xdr:to>
        <xdr:sp macro="" textlink="">
          <xdr:nvSpPr>
            <xdr:cNvPr id="19936" name="Check Box 2528" hidden="1">
              <a:extLst>
                <a:ext uri="{63B3BB69-23CF-44E3-9099-C40C66FF867C}">
                  <a14:compatExt spid="_x0000_s19936"/>
                </a:ext>
                <a:ext uri="{FF2B5EF4-FFF2-40B4-BE49-F238E27FC236}">
                  <a16:creationId xmlns:a16="http://schemas.microsoft.com/office/drawing/2014/main" id="{00000000-0008-0000-0300-0000E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184150</xdr:rowOff>
        </xdr:from>
        <xdr:to>
          <xdr:col>8</xdr:col>
          <xdr:colOff>266700</xdr:colOff>
          <xdr:row>27</xdr:row>
          <xdr:rowOff>0</xdr:rowOff>
        </xdr:to>
        <xdr:sp macro="" textlink="">
          <xdr:nvSpPr>
            <xdr:cNvPr id="19937" name="Check Box 2529" hidden="1">
              <a:extLst>
                <a:ext uri="{63B3BB69-23CF-44E3-9099-C40C66FF867C}">
                  <a14:compatExt spid="_x0000_s19937"/>
                </a:ext>
                <a:ext uri="{FF2B5EF4-FFF2-40B4-BE49-F238E27FC236}">
                  <a16:creationId xmlns:a16="http://schemas.microsoft.com/office/drawing/2014/main" id="{00000000-0008-0000-0300-0000E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184150</xdr:rowOff>
        </xdr:from>
        <xdr:to>
          <xdr:col>8</xdr:col>
          <xdr:colOff>266700</xdr:colOff>
          <xdr:row>27</xdr:row>
          <xdr:rowOff>0</xdr:rowOff>
        </xdr:to>
        <xdr:sp macro="" textlink="">
          <xdr:nvSpPr>
            <xdr:cNvPr id="19938" name="Check Box 2530" hidden="1">
              <a:extLst>
                <a:ext uri="{63B3BB69-23CF-44E3-9099-C40C66FF867C}">
                  <a14:compatExt spid="_x0000_s19938"/>
                </a:ext>
                <a:ext uri="{FF2B5EF4-FFF2-40B4-BE49-F238E27FC236}">
                  <a16:creationId xmlns:a16="http://schemas.microsoft.com/office/drawing/2014/main" id="{00000000-0008-0000-0300-0000E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184150</xdr:rowOff>
        </xdr:from>
        <xdr:to>
          <xdr:col>9</xdr:col>
          <xdr:colOff>266700</xdr:colOff>
          <xdr:row>27</xdr:row>
          <xdr:rowOff>0</xdr:rowOff>
        </xdr:to>
        <xdr:sp macro="" textlink="">
          <xdr:nvSpPr>
            <xdr:cNvPr id="19939" name="Check Box 2531" hidden="1">
              <a:extLst>
                <a:ext uri="{63B3BB69-23CF-44E3-9099-C40C66FF867C}">
                  <a14:compatExt spid="_x0000_s19939"/>
                </a:ext>
                <a:ext uri="{FF2B5EF4-FFF2-40B4-BE49-F238E27FC236}">
                  <a16:creationId xmlns:a16="http://schemas.microsoft.com/office/drawing/2014/main" id="{00000000-0008-0000-0300-0000E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184150</xdr:rowOff>
        </xdr:from>
        <xdr:to>
          <xdr:col>9</xdr:col>
          <xdr:colOff>266700</xdr:colOff>
          <xdr:row>27</xdr:row>
          <xdr:rowOff>0</xdr:rowOff>
        </xdr:to>
        <xdr:sp macro="" textlink="">
          <xdr:nvSpPr>
            <xdr:cNvPr id="19940" name="Check Box 2532" hidden="1">
              <a:extLst>
                <a:ext uri="{63B3BB69-23CF-44E3-9099-C40C66FF867C}">
                  <a14:compatExt spid="_x0000_s19940"/>
                </a:ext>
                <a:ext uri="{FF2B5EF4-FFF2-40B4-BE49-F238E27FC236}">
                  <a16:creationId xmlns:a16="http://schemas.microsoft.com/office/drawing/2014/main" id="{00000000-0008-0000-0300-0000E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xdr:row>
          <xdr:rowOff>184150</xdr:rowOff>
        </xdr:from>
        <xdr:to>
          <xdr:col>10</xdr:col>
          <xdr:colOff>266700</xdr:colOff>
          <xdr:row>27</xdr:row>
          <xdr:rowOff>0</xdr:rowOff>
        </xdr:to>
        <xdr:sp macro="" textlink="">
          <xdr:nvSpPr>
            <xdr:cNvPr id="19941" name="Check Box 2533" hidden="1">
              <a:extLst>
                <a:ext uri="{63B3BB69-23CF-44E3-9099-C40C66FF867C}">
                  <a14:compatExt spid="_x0000_s19941"/>
                </a:ext>
                <a:ext uri="{FF2B5EF4-FFF2-40B4-BE49-F238E27FC236}">
                  <a16:creationId xmlns:a16="http://schemas.microsoft.com/office/drawing/2014/main" id="{00000000-0008-0000-0300-0000E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xdr:row>
          <xdr:rowOff>184150</xdr:rowOff>
        </xdr:from>
        <xdr:to>
          <xdr:col>10</xdr:col>
          <xdr:colOff>266700</xdr:colOff>
          <xdr:row>27</xdr:row>
          <xdr:rowOff>0</xdr:rowOff>
        </xdr:to>
        <xdr:sp macro="" textlink="">
          <xdr:nvSpPr>
            <xdr:cNvPr id="19942" name="Check Box 2534" hidden="1">
              <a:extLst>
                <a:ext uri="{63B3BB69-23CF-44E3-9099-C40C66FF867C}">
                  <a14:compatExt spid="_x0000_s19942"/>
                </a:ext>
                <a:ext uri="{FF2B5EF4-FFF2-40B4-BE49-F238E27FC236}">
                  <a16:creationId xmlns:a16="http://schemas.microsoft.com/office/drawing/2014/main" id="{00000000-0008-0000-0300-0000E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184150</xdr:rowOff>
        </xdr:from>
        <xdr:to>
          <xdr:col>11</xdr:col>
          <xdr:colOff>266700</xdr:colOff>
          <xdr:row>27</xdr:row>
          <xdr:rowOff>0</xdr:rowOff>
        </xdr:to>
        <xdr:sp macro="" textlink="">
          <xdr:nvSpPr>
            <xdr:cNvPr id="19943" name="Check Box 2535" hidden="1">
              <a:extLst>
                <a:ext uri="{63B3BB69-23CF-44E3-9099-C40C66FF867C}">
                  <a14:compatExt spid="_x0000_s19943"/>
                </a:ext>
                <a:ext uri="{FF2B5EF4-FFF2-40B4-BE49-F238E27FC236}">
                  <a16:creationId xmlns:a16="http://schemas.microsoft.com/office/drawing/2014/main" id="{00000000-0008-0000-0300-0000E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184150</xdr:rowOff>
        </xdr:from>
        <xdr:to>
          <xdr:col>11</xdr:col>
          <xdr:colOff>266700</xdr:colOff>
          <xdr:row>27</xdr:row>
          <xdr:rowOff>0</xdr:rowOff>
        </xdr:to>
        <xdr:sp macro="" textlink="">
          <xdr:nvSpPr>
            <xdr:cNvPr id="19944" name="Check Box 2536" hidden="1">
              <a:extLst>
                <a:ext uri="{63B3BB69-23CF-44E3-9099-C40C66FF867C}">
                  <a14:compatExt spid="_x0000_s19944"/>
                </a:ext>
                <a:ext uri="{FF2B5EF4-FFF2-40B4-BE49-F238E27FC236}">
                  <a16:creationId xmlns:a16="http://schemas.microsoft.com/office/drawing/2014/main" id="{00000000-0008-0000-0300-0000E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25</xdr:row>
          <xdr:rowOff>184150</xdr:rowOff>
        </xdr:from>
        <xdr:to>
          <xdr:col>12</xdr:col>
          <xdr:colOff>266700</xdr:colOff>
          <xdr:row>27</xdr:row>
          <xdr:rowOff>0</xdr:rowOff>
        </xdr:to>
        <xdr:sp macro="" textlink="">
          <xdr:nvSpPr>
            <xdr:cNvPr id="19945" name="Check Box 2537" hidden="1">
              <a:extLst>
                <a:ext uri="{63B3BB69-23CF-44E3-9099-C40C66FF867C}">
                  <a14:compatExt spid="_x0000_s19945"/>
                </a:ext>
                <a:ext uri="{FF2B5EF4-FFF2-40B4-BE49-F238E27FC236}">
                  <a16:creationId xmlns:a16="http://schemas.microsoft.com/office/drawing/2014/main" id="{00000000-0008-0000-0300-0000E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25</xdr:row>
          <xdr:rowOff>184150</xdr:rowOff>
        </xdr:from>
        <xdr:to>
          <xdr:col>12</xdr:col>
          <xdr:colOff>266700</xdr:colOff>
          <xdr:row>27</xdr:row>
          <xdr:rowOff>0</xdr:rowOff>
        </xdr:to>
        <xdr:sp macro="" textlink="">
          <xdr:nvSpPr>
            <xdr:cNvPr id="19946" name="Check Box 2538" hidden="1">
              <a:extLst>
                <a:ext uri="{63B3BB69-23CF-44E3-9099-C40C66FF867C}">
                  <a14:compatExt spid="_x0000_s19946"/>
                </a:ext>
                <a:ext uri="{FF2B5EF4-FFF2-40B4-BE49-F238E27FC236}">
                  <a16:creationId xmlns:a16="http://schemas.microsoft.com/office/drawing/2014/main" id="{00000000-0008-0000-0300-0000E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184150</xdr:rowOff>
        </xdr:from>
        <xdr:to>
          <xdr:col>2</xdr:col>
          <xdr:colOff>266700</xdr:colOff>
          <xdr:row>55</xdr:row>
          <xdr:rowOff>19050</xdr:rowOff>
        </xdr:to>
        <xdr:sp macro="" textlink="">
          <xdr:nvSpPr>
            <xdr:cNvPr id="19947" name="Check Box 2539" hidden="1">
              <a:extLst>
                <a:ext uri="{63B3BB69-23CF-44E3-9099-C40C66FF867C}">
                  <a14:compatExt spid="_x0000_s19947"/>
                </a:ext>
                <a:ext uri="{FF2B5EF4-FFF2-40B4-BE49-F238E27FC236}">
                  <a16:creationId xmlns:a16="http://schemas.microsoft.com/office/drawing/2014/main" id="{00000000-0008-0000-0300-0000E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184150</xdr:rowOff>
        </xdr:from>
        <xdr:to>
          <xdr:col>3</xdr:col>
          <xdr:colOff>266700</xdr:colOff>
          <xdr:row>55</xdr:row>
          <xdr:rowOff>19050</xdr:rowOff>
        </xdr:to>
        <xdr:sp macro="" textlink="">
          <xdr:nvSpPr>
            <xdr:cNvPr id="19948" name="Check Box 2540" hidden="1">
              <a:extLst>
                <a:ext uri="{63B3BB69-23CF-44E3-9099-C40C66FF867C}">
                  <a14:compatExt spid="_x0000_s19948"/>
                </a:ext>
                <a:ext uri="{FF2B5EF4-FFF2-40B4-BE49-F238E27FC236}">
                  <a16:creationId xmlns:a16="http://schemas.microsoft.com/office/drawing/2014/main" id="{00000000-0008-0000-0300-0000E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184150</xdr:rowOff>
        </xdr:from>
        <xdr:to>
          <xdr:col>3</xdr:col>
          <xdr:colOff>266700</xdr:colOff>
          <xdr:row>55</xdr:row>
          <xdr:rowOff>19050</xdr:rowOff>
        </xdr:to>
        <xdr:sp macro="" textlink="">
          <xdr:nvSpPr>
            <xdr:cNvPr id="19949" name="Check Box 2541" hidden="1">
              <a:extLst>
                <a:ext uri="{63B3BB69-23CF-44E3-9099-C40C66FF867C}">
                  <a14:compatExt spid="_x0000_s19949"/>
                </a:ext>
                <a:ext uri="{FF2B5EF4-FFF2-40B4-BE49-F238E27FC236}">
                  <a16:creationId xmlns:a16="http://schemas.microsoft.com/office/drawing/2014/main" id="{00000000-0008-0000-0300-0000E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184150</xdr:rowOff>
        </xdr:from>
        <xdr:to>
          <xdr:col>4</xdr:col>
          <xdr:colOff>266700</xdr:colOff>
          <xdr:row>55</xdr:row>
          <xdr:rowOff>19050</xdr:rowOff>
        </xdr:to>
        <xdr:sp macro="" textlink="">
          <xdr:nvSpPr>
            <xdr:cNvPr id="19950" name="Check Box 2542" hidden="1">
              <a:extLst>
                <a:ext uri="{63B3BB69-23CF-44E3-9099-C40C66FF867C}">
                  <a14:compatExt spid="_x0000_s19950"/>
                </a:ext>
                <a:ext uri="{FF2B5EF4-FFF2-40B4-BE49-F238E27FC236}">
                  <a16:creationId xmlns:a16="http://schemas.microsoft.com/office/drawing/2014/main" id="{00000000-0008-0000-0300-0000E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184150</xdr:rowOff>
        </xdr:from>
        <xdr:to>
          <xdr:col>4</xdr:col>
          <xdr:colOff>266700</xdr:colOff>
          <xdr:row>55</xdr:row>
          <xdr:rowOff>19050</xdr:rowOff>
        </xdr:to>
        <xdr:sp macro="" textlink="">
          <xdr:nvSpPr>
            <xdr:cNvPr id="19951" name="Check Box 2543" hidden="1">
              <a:extLst>
                <a:ext uri="{63B3BB69-23CF-44E3-9099-C40C66FF867C}">
                  <a14:compatExt spid="_x0000_s19951"/>
                </a:ext>
                <a:ext uri="{FF2B5EF4-FFF2-40B4-BE49-F238E27FC236}">
                  <a16:creationId xmlns:a16="http://schemas.microsoft.com/office/drawing/2014/main" id="{00000000-0008-0000-0300-0000E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184150</xdr:rowOff>
        </xdr:from>
        <xdr:to>
          <xdr:col>5</xdr:col>
          <xdr:colOff>266700</xdr:colOff>
          <xdr:row>55</xdr:row>
          <xdr:rowOff>19050</xdr:rowOff>
        </xdr:to>
        <xdr:sp macro="" textlink="">
          <xdr:nvSpPr>
            <xdr:cNvPr id="19952" name="Check Box 2544" hidden="1">
              <a:extLst>
                <a:ext uri="{63B3BB69-23CF-44E3-9099-C40C66FF867C}">
                  <a14:compatExt spid="_x0000_s19952"/>
                </a:ext>
                <a:ext uri="{FF2B5EF4-FFF2-40B4-BE49-F238E27FC236}">
                  <a16:creationId xmlns:a16="http://schemas.microsoft.com/office/drawing/2014/main" id="{00000000-0008-0000-0300-0000F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184150</xdr:rowOff>
        </xdr:from>
        <xdr:to>
          <xdr:col>5</xdr:col>
          <xdr:colOff>266700</xdr:colOff>
          <xdr:row>55</xdr:row>
          <xdr:rowOff>19050</xdr:rowOff>
        </xdr:to>
        <xdr:sp macro="" textlink="">
          <xdr:nvSpPr>
            <xdr:cNvPr id="19953" name="Check Box 2545" hidden="1">
              <a:extLst>
                <a:ext uri="{63B3BB69-23CF-44E3-9099-C40C66FF867C}">
                  <a14:compatExt spid="_x0000_s19953"/>
                </a:ext>
                <a:ext uri="{FF2B5EF4-FFF2-40B4-BE49-F238E27FC236}">
                  <a16:creationId xmlns:a16="http://schemas.microsoft.com/office/drawing/2014/main" id="{00000000-0008-0000-0300-0000F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184150</xdr:rowOff>
        </xdr:from>
        <xdr:to>
          <xdr:col>6</xdr:col>
          <xdr:colOff>266700</xdr:colOff>
          <xdr:row>55</xdr:row>
          <xdr:rowOff>19050</xdr:rowOff>
        </xdr:to>
        <xdr:sp macro="" textlink="">
          <xdr:nvSpPr>
            <xdr:cNvPr id="19954" name="Check Box 2546" hidden="1">
              <a:extLst>
                <a:ext uri="{63B3BB69-23CF-44E3-9099-C40C66FF867C}">
                  <a14:compatExt spid="_x0000_s19954"/>
                </a:ext>
                <a:ext uri="{FF2B5EF4-FFF2-40B4-BE49-F238E27FC236}">
                  <a16:creationId xmlns:a16="http://schemas.microsoft.com/office/drawing/2014/main" id="{00000000-0008-0000-0300-0000F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184150</xdr:rowOff>
        </xdr:from>
        <xdr:to>
          <xdr:col>6</xdr:col>
          <xdr:colOff>266700</xdr:colOff>
          <xdr:row>55</xdr:row>
          <xdr:rowOff>19050</xdr:rowOff>
        </xdr:to>
        <xdr:sp macro="" textlink="">
          <xdr:nvSpPr>
            <xdr:cNvPr id="19955" name="Check Box 2547" hidden="1">
              <a:extLst>
                <a:ext uri="{63B3BB69-23CF-44E3-9099-C40C66FF867C}">
                  <a14:compatExt spid="_x0000_s19955"/>
                </a:ext>
                <a:ext uri="{FF2B5EF4-FFF2-40B4-BE49-F238E27FC236}">
                  <a16:creationId xmlns:a16="http://schemas.microsoft.com/office/drawing/2014/main" id="{00000000-0008-0000-0300-0000F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53</xdr:row>
          <xdr:rowOff>184150</xdr:rowOff>
        </xdr:from>
        <xdr:to>
          <xdr:col>7</xdr:col>
          <xdr:colOff>266700</xdr:colOff>
          <xdr:row>55</xdr:row>
          <xdr:rowOff>19050</xdr:rowOff>
        </xdr:to>
        <xdr:sp macro="" textlink="">
          <xdr:nvSpPr>
            <xdr:cNvPr id="19956" name="Check Box 2548" hidden="1">
              <a:extLst>
                <a:ext uri="{63B3BB69-23CF-44E3-9099-C40C66FF867C}">
                  <a14:compatExt spid="_x0000_s19956"/>
                </a:ext>
                <a:ext uri="{FF2B5EF4-FFF2-40B4-BE49-F238E27FC236}">
                  <a16:creationId xmlns:a16="http://schemas.microsoft.com/office/drawing/2014/main" id="{00000000-0008-0000-0300-0000F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53</xdr:row>
          <xdr:rowOff>184150</xdr:rowOff>
        </xdr:from>
        <xdr:to>
          <xdr:col>7</xdr:col>
          <xdr:colOff>266700</xdr:colOff>
          <xdr:row>55</xdr:row>
          <xdr:rowOff>19050</xdr:rowOff>
        </xdr:to>
        <xdr:sp macro="" textlink="">
          <xdr:nvSpPr>
            <xdr:cNvPr id="19957" name="Check Box 2549" hidden="1">
              <a:extLst>
                <a:ext uri="{63B3BB69-23CF-44E3-9099-C40C66FF867C}">
                  <a14:compatExt spid="_x0000_s19957"/>
                </a:ext>
                <a:ext uri="{FF2B5EF4-FFF2-40B4-BE49-F238E27FC236}">
                  <a16:creationId xmlns:a16="http://schemas.microsoft.com/office/drawing/2014/main" id="{00000000-0008-0000-0300-0000F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184150</xdr:rowOff>
        </xdr:from>
        <xdr:to>
          <xdr:col>8</xdr:col>
          <xdr:colOff>266700</xdr:colOff>
          <xdr:row>55</xdr:row>
          <xdr:rowOff>19050</xdr:rowOff>
        </xdr:to>
        <xdr:sp macro="" textlink="">
          <xdr:nvSpPr>
            <xdr:cNvPr id="19958" name="Check Box 2550" hidden="1">
              <a:extLst>
                <a:ext uri="{63B3BB69-23CF-44E3-9099-C40C66FF867C}">
                  <a14:compatExt spid="_x0000_s19958"/>
                </a:ext>
                <a:ext uri="{FF2B5EF4-FFF2-40B4-BE49-F238E27FC236}">
                  <a16:creationId xmlns:a16="http://schemas.microsoft.com/office/drawing/2014/main" id="{00000000-0008-0000-0300-0000F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184150</xdr:rowOff>
        </xdr:from>
        <xdr:to>
          <xdr:col>8</xdr:col>
          <xdr:colOff>266700</xdr:colOff>
          <xdr:row>55</xdr:row>
          <xdr:rowOff>19050</xdr:rowOff>
        </xdr:to>
        <xdr:sp macro="" textlink="">
          <xdr:nvSpPr>
            <xdr:cNvPr id="19959" name="Check Box 2551" hidden="1">
              <a:extLst>
                <a:ext uri="{63B3BB69-23CF-44E3-9099-C40C66FF867C}">
                  <a14:compatExt spid="_x0000_s19959"/>
                </a:ext>
                <a:ext uri="{FF2B5EF4-FFF2-40B4-BE49-F238E27FC236}">
                  <a16:creationId xmlns:a16="http://schemas.microsoft.com/office/drawing/2014/main" id="{00000000-0008-0000-0300-0000F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184150</xdr:rowOff>
        </xdr:from>
        <xdr:to>
          <xdr:col>9</xdr:col>
          <xdr:colOff>266700</xdr:colOff>
          <xdr:row>55</xdr:row>
          <xdr:rowOff>19050</xdr:rowOff>
        </xdr:to>
        <xdr:sp macro="" textlink="">
          <xdr:nvSpPr>
            <xdr:cNvPr id="19960" name="Check Box 2552" hidden="1">
              <a:extLst>
                <a:ext uri="{63B3BB69-23CF-44E3-9099-C40C66FF867C}">
                  <a14:compatExt spid="_x0000_s19960"/>
                </a:ext>
                <a:ext uri="{FF2B5EF4-FFF2-40B4-BE49-F238E27FC236}">
                  <a16:creationId xmlns:a16="http://schemas.microsoft.com/office/drawing/2014/main" id="{00000000-0008-0000-0300-0000F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184150</xdr:rowOff>
        </xdr:from>
        <xdr:to>
          <xdr:col>9</xdr:col>
          <xdr:colOff>266700</xdr:colOff>
          <xdr:row>55</xdr:row>
          <xdr:rowOff>19050</xdr:rowOff>
        </xdr:to>
        <xdr:sp macro="" textlink="">
          <xdr:nvSpPr>
            <xdr:cNvPr id="19961" name="Check Box 2553" hidden="1">
              <a:extLst>
                <a:ext uri="{63B3BB69-23CF-44E3-9099-C40C66FF867C}">
                  <a14:compatExt spid="_x0000_s19961"/>
                </a:ext>
                <a:ext uri="{FF2B5EF4-FFF2-40B4-BE49-F238E27FC236}">
                  <a16:creationId xmlns:a16="http://schemas.microsoft.com/office/drawing/2014/main" id="{00000000-0008-0000-0300-0000F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184150</xdr:rowOff>
        </xdr:from>
        <xdr:to>
          <xdr:col>10</xdr:col>
          <xdr:colOff>266700</xdr:colOff>
          <xdr:row>55</xdr:row>
          <xdr:rowOff>19050</xdr:rowOff>
        </xdr:to>
        <xdr:sp macro="" textlink="">
          <xdr:nvSpPr>
            <xdr:cNvPr id="19962" name="Check Box 2554" hidden="1">
              <a:extLst>
                <a:ext uri="{63B3BB69-23CF-44E3-9099-C40C66FF867C}">
                  <a14:compatExt spid="_x0000_s19962"/>
                </a:ext>
                <a:ext uri="{FF2B5EF4-FFF2-40B4-BE49-F238E27FC236}">
                  <a16:creationId xmlns:a16="http://schemas.microsoft.com/office/drawing/2014/main" id="{00000000-0008-0000-0300-0000F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184150</xdr:rowOff>
        </xdr:from>
        <xdr:to>
          <xdr:col>10</xdr:col>
          <xdr:colOff>266700</xdr:colOff>
          <xdr:row>55</xdr:row>
          <xdr:rowOff>19050</xdr:rowOff>
        </xdr:to>
        <xdr:sp macro="" textlink="">
          <xdr:nvSpPr>
            <xdr:cNvPr id="19963" name="Check Box 2555" hidden="1">
              <a:extLst>
                <a:ext uri="{63B3BB69-23CF-44E3-9099-C40C66FF867C}">
                  <a14:compatExt spid="_x0000_s19963"/>
                </a:ext>
                <a:ext uri="{FF2B5EF4-FFF2-40B4-BE49-F238E27FC236}">
                  <a16:creationId xmlns:a16="http://schemas.microsoft.com/office/drawing/2014/main" id="{00000000-0008-0000-0300-0000F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53</xdr:row>
          <xdr:rowOff>184150</xdr:rowOff>
        </xdr:from>
        <xdr:to>
          <xdr:col>11</xdr:col>
          <xdr:colOff>266700</xdr:colOff>
          <xdr:row>55</xdr:row>
          <xdr:rowOff>19050</xdr:rowOff>
        </xdr:to>
        <xdr:sp macro="" textlink="">
          <xdr:nvSpPr>
            <xdr:cNvPr id="19964" name="Check Box 2556" hidden="1">
              <a:extLst>
                <a:ext uri="{63B3BB69-23CF-44E3-9099-C40C66FF867C}">
                  <a14:compatExt spid="_x0000_s19964"/>
                </a:ext>
                <a:ext uri="{FF2B5EF4-FFF2-40B4-BE49-F238E27FC236}">
                  <a16:creationId xmlns:a16="http://schemas.microsoft.com/office/drawing/2014/main" id="{00000000-0008-0000-0300-0000F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53</xdr:row>
          <xdr:rowOff>184150</xdr:rowOff>
        </xdr:from>
        <xdr:to>
          <xdr:col>11</xdr:col>
          <xdr:colOff>266700</xdr:colOff>
          <xdr:row>55</xdr:row>
          <xdr:rowOff>19050</xdr:rowOff>
        </xdr:to>
        <xdr:sp macro="" textlink="">
          <xdr:nvSpPr>
            <xdr:cNvPr id="19965" name="Check Box 2557" hidden="1">
              <a:extLst>
                <a:ext uri="{63B3BB69-23CF-44E3-9099-C40C66FF867C}">
                  <a14:compatExt spid="_x0000_s19965"/>
                </a:ext>
                <a:ext uri="{FF2B5EF4-FFF2-40B4-BE49-F238E27FC236}">
                  <a16:creationId xmlns:a16="http://schemas.microsoft.com/office/drawing/2014/main" id="{00000000-0008-0000-0300-0000F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53</xdr:row>
          <xdr:rowOff>184150</xdr:rowOff>
        </xdr:from>
        <xdr:to>
          <xdr:col>12</xdr:col>
          <xdr:colOff>266700</xdr:colOff>
          <xdr:row>55</xdr:row>
          <xdr:rowOff>19050</xdr:rowOff>
        </xdr:to>
        <xdr:sp macro="" textlink="">
          <xdr:nvSpPr>
            <xdr:cNvPr id="19966" name="Check Box 2558" hidden="1">
              <a:extLst>
                <a:ext uri="{63B3BB69-23CF-44E3-9099-C40C66FF867C}">
                  <a14:compatExt spid="_x0000_s19966"/>
                </a:ext>
                <a:ext uri="{FF2B5EF4-FFF2-40B4-BE49-F238E27FC236}">
                  <a16:creationId xmlns:a16="http://schemas.microsoft.com/office/drawing/2014/main" id="{00000000-0008-0000-0300-0000F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53</xdr:row>
          <xdr:rowOff>184150</xdr:rowOff>
        </xdr:from>
        <xdr:to>
          <xdr:col>12</xdr:col>
          <xdr:colOff>266700</xdr:colOff>
          <xdr:row>55</xdr:row>
          <xdr:rowOff>19050</xdr:rowOff>
        </xdr:to>
        <xdr:sp macro="" textlink="">
          <xdr:nvSpPr>
            <xdr:cNvPr id="19967" name="Check Box 2559" hidden="1">
              <a:extLst>
                <a:ext uri="{63B3BB69-23CF-44E3-9099-C40C66FF867C}">
                  <a14:compatExt spid="_x0000_s19967"/>
                </a:ext>
                <a:ext uri="{FF2B5EF4-FFF2-40B4-BE49-F238E27FC236}">
                  <a16:creationId xmlns:a16="http://schemas.microsoft.com/office/drawing/2014/main" id="{00000000-0008-0000-0300-0000F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0</xdr:rowOff>
        </xdr:from>
        <xdr:to>
          <xdr:col>2</xdr:col>
          <xdr:colOff>266700</xdr:colOff>
          <xdr:row>61</xdr:row>
          <xdr:rowOff>31750</xdr:rowOff>
        </xdr:to>
        <xdr:sp macro="" textlink="">
          <xdr:nvSpPr>
            <xdr:cNvPr id="19969" name="Check Box 2561" hidden="1">
              <a:extLst>
                <a:ext uri="{63B3BB69-23CF-44E3-9099-C40C66FF867C}">
                  <a14:compatExt spid="_x0000_s19969"/>
                </a:ext>
                <a:ext uri="{FF2B5EF4-FFF2-40B4-BE49-F238E27FC236}">
                  <a16:creationId xmlns:a16="http://schemas.microsoft.com/office/drawing/2014/main" id="{00000000-0008-0000-0300-00000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0</xdr:rowOff>
        </xdr:from>
        <xdr:to>
          <xdr:col>3</xdr:col>
          <xdr:colOff>266700</xdr:colOff>
          <xdr:row>61</xdr:row>
          <xdr:rowOff>31750</xdr:rowOff>
        </xdr:to>
        <xdr:sp macro="" textlink="">
          <xdr:nvSpPr>
            <xdr:cNvPr id="19970" name="Check Box 2562" hidden="1">
              <a:extLst>
                <a:ext uri="{63B3BB69-23CF-44E3-9099-C40C66FF867C}">
                  <a14:compatExt spid="_x0000_s19970"/>
                </a:ext>
                <a:ext uri="{FF2B5EF4-FFF2-40B4-BE49-F238E27FC236}">
                  <a16:creationId xmlns:a16="http://schemas.microsoft.com/office/drawing/2014/main" id="{00000000-0008-0000-0300-00000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0</xdr:rowOff>
        </xdr:from>
        <xdr:to>
          <xdr:col>3</xdr:col>
          <xdr:colOff>266700</xdr:colOff>
          <xdr:row>61</xdr:row>
          <xdr:rowOff>31750</xdr:rowOff>
        </xdr:to>
        <xdr:sp macro="" textlink="">
          <xdr:nvSpPr>
            <xdr:cNvPr id="19971" name="Check Box 2563" hidden="1">
              <a:extLst>
                <a:ext uri="{63B3BB69-23CF-44E3-9099-C40C66FF867C}">
                  <a14:compatExt spid="_x0000_s19971"/>
                </a:ext>
                <a:ext uri="{FF2B5EF4-FFF2-40B4-BE49-F238E27FC236}">
                  <a16:creationId xmlns:a16="http://schemas.microsoft.com/office/drawing/2014/main" id="{00000000-0008-0000-0300-00000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0</xdr:rowOff>
        </xdr:from>
        <xdr:to>
          <xdr:col>4</xdr:col>
          <xdr:colOff>266700</xdr:colOff>
          <xdr:row>61</xdr:row>
          <xdr:rowOff>31750</xdr:rowOff>
        </xdr:to>
        <xdr:sp macro="" textlink="">
          <xdr:nvSpPr>
            <xdr:cNvPr id="19972" name="Check Box 2564" hidden="1">
              <a:extLst>
                <a:ext uri="{63B3BB69-23CF-44E3-9099-C40C66FF867C}">
                  <a14:compatExt spid="_x0000_s19972"/>
                </a:ext>
                <a:ext uri="{FF2B5EF4-FFF2-40B4-BE49-F238E27FC236}">
                  <a16:creationId xmlns:a16="http://schemas.microsoft.com/office/drawing/2014/main" id="{00000000-0008-0000-0300-00000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0</xdr:rowOff>
        </xdr:from>
        <xdr:to>
          <xdr:col>4</xdr:col>
          <xdr:colOff>266700</xdr:colOff>
          <xdr:row>61</xdr:row>
          <xdr:rowOff>31750</xdr:rowOff>
        </xdr:to>
        <xdr:sp macro="" textlink="">
          <xdr:nvSpPr>
            <xdr:cNvPr id="19973" name="Check Box 2565" hidden="1">
              <a:extLst>
                <a:ext uri="{63B3BB69-23CF-44E3-9099-C40C66FF867C}">
                  <a14:compatExt spid="_x0000_s19973"/>
                </a:ext>
                <a:ext uri="{FF2B5EF4-FFF2-40B4-BE49-F238E27FC236}">
                  <a16:creationId xmlns:a16="http://schemas.microsoft.com/office/drawing/2014/main" id="{00000000-0008-0000-0300-00000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0</xdr:rowOff>
        </xdr:from>
        <xdr:to>
          <xdr:col>5</xdr:col>
          <xdr:colOff>266700</xdr:colOff>
          <xdr:row>61</xdr:row>
          <xdr:rowOff>31750</xdr:rowOff>
        </xdr:to>
        <xdr:sp macro="" textlink="">
          <xdr:nvSpPr>
            <xdr:cNvPr id="19974" name="Check Box 2566" hidden="1">
              <a:extLst>
                <a:ext uri="{63B3BB69-23CF-44E3-9099-C40C66FF867C}">
                  <a14:compatExt spid="_x0000_s19974"/>
                </a:ext>
                <a:ext uri="{FF2B5EF4-FFF2-40B4-BE49-F238E27FC236}">
                  <a16:creationId xmlns:a16="http://schemas.microsoft.com/office/drawing/2014/main" id="{00000000-0008-0000-0300-00000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0</xdr:rowOff>
        </xdr:from>
        <xdr:to>
          <xdr:col>5</xdr:col>
          <xdr:colOff>266700</xdr:colOff>
          <xdr:row>61</xdr:row>
          <xdr:rowOff>31750</xdr:rowOff>
        </xdr:to>
        <xdr:sp macro="" textlink="">
          <xdr:nvSpPr>
            <xdr:cNvPr id="19975" name="Check Box 2567" hidden="1">
              <a:extLst>
                <a:ext uri="{63B3BB69-23CF-44E3-9099-C40C66FF867C}">
                  <a14:compatExt spid="_x0000_s19975"/>
                </a:ext>
                <a:ext uri="{FF2B5EF4-FFF2-40B4-BE49-F238E27FC236}">
                  <a16:creationId xmlns:a16="http://schemas.microsoft.com/office/drawing/2014/main" id="{00000000-0008-0000-0300-00000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0</xdr:rowOff>
        </xdr:from>
        <xdr:to>
          <xdr:col>6</xdr:col>
          <xdr:colOff>266700</xdr:colOff>
          <xdr:row>61</xdr:row>
          <xdr:rowOff>31750</xdr:rowOff>
        </xdr:to>
        <xdr:sp macro="" textlink="">
          <xdr:nvSpPr>
            <xdr:cNvPr id="19976" name="Check Box 2568" hidden="1">
              <a:extLst>
                <a:ext uri="{63B3BB69-23CF-44E3-9099-C40C66FF867C}">
                  <a14:compatExt spid="_x0000_s19976"/>
                </a:ext>
                <a:ext uri="{FF2B5EF4-FFF2-40B4-BE49-F238E27FC236}">
                  <a16:creationId xmlns:a16="http://schemas.microsoft.com/office/drawing/2014/main" id="{00000000-0008-0000-0300-00000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0</xdr:rowOff>
        </xdr:from>
        <xdr:to>
          <xdr:col>6</xdr:col>
          <xdr:colOff>266700</xdr:colOff>
          <xdr:row>61</xdr:row>
          <xdr:rowOff>31750</xdr:rowOff>
        </xdr:to>
        <xdr:sp macro="" textlink="">
          <xdr:nvSpPr>
            <xdr:cNvPr id="19977" name="Check Box 2569" hidden="1">
              <a:extLst>
                <a:ext uri="{63B3BB69-23CF-44E3-9099-C40C66FF867C}">
                  <a14:compatExt spid="_x0000_s19977"/>
                </a:ext>
                <a:ext uri="{FF2B5EF4-FFF2-40B4-BE49-F238E27FC236}">
                  <a16:creationId xmlns:a16="http://schemas.microsoft.com/office/drawing/2014/main" id="{00000000-0008-0000-0300-00000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0</xdr:rowOff>
        </xdr:from>
        <xdr:to>
          <xdr:col>7</xdr:col>
          <xdr:colOff>266700</xdr:colOff>
          <xdr:row>61</xdr:row>
          <xdr:rowOff>31750</xdr:rowOff>
        </xdr:to>
        <xdr:sp macro="" textlink="">
          <xdr:nvSpPr>
            <xdr:cNvPr id="19978" name="Check Box 2570" hidden="1">
              <a:extLst>
                <a:ext uri="{63B3BB69-23CF-44E3-9099-C40C66FF867C}">
                  <a14:compatExt spid="_x0000_s19978"/>
                </a:ext>
                <a:ext uri="{FF2B5EF4-FFF2-40B4-BE49-F238E27FC236}">
                  <a16:creationId xmlns:a16="http://schemas.microsoft.com/office/drawing/2014/main" id="{00000000-0008-0000-0300-00000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0</xdr:rowOff>
        </xdr:from>
        <xdr:to>
          <xdr:col>7</xdr:col>
          <xdr:colOff>266700</xdr:colOff>
          <xdr:row>61</xdr:row>
          <xdr:rowOff>31750</xdr:rowOff>
        </xdr:to>
        <xdr:sp macro="" textlink="">
          <xdr:nvSpPr>
            <xdr:cNvPr id="19979" name="Check Box 2571" hidden="1">
              <a:extLst>
                <a:ext uri="{63B3BB69-23CF-44E3-9099-C40C66FF867C}">
                  <a14:compatExt spid="_x0000_s19979"/>
                </a:ext>
                <a:ext uri="{FF2B5EF4-FFF2-40B4-BE49-F238E27FC236}">
                  <a16:creationId xmlns:a16="http://schemas.microsoft.com/office/drawing/2014/main" id="{00000000-0008-0000-0300-00000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60</xdr:row>
          <xdr:rowOff>0</xdr:rowOff>
        </xdr:from>
        <xdr:to>
          <xdr:col>8</xdr:col>
          <xdr:colOff>266700</xdr:colOff>
          <xdr:row>61</xdr:row>
          <xdr:rowOff>31750</xdr:rowOff>
        </xdr:to>
        <xdr:sp macro="" textlink="">
          <xdr:nvSpPr>
            <xdr:cNvPr id="19980" name="Check Box 2572" hidden="1">
              <a:extLst>
                <a:ext uri="{63B3BB69-23CF-44E3-9099-C40C66FF867C}">
                  <a14:compatExt spid="_x0000_s19980"/>
                </a:ext>
                <a:ext uri="{FF2B5EF4-FFF2-40B4-BE49-F238E27FC236}">
                  <a16:creationId xmlns:a16="http://schemas.microsoft.com/office/drawing/2014/main" id="{00000000-0008-0000-0300-00000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60</xdr:row>
          <xdr:rowOff>0</xdr:rowOff>
        </xdr:from>
        <xdr:to>
          <xdr:col>8</xdr:col>
          <xdr:colOff>266700</xdr:colOff>
          <xdr:row>61</xdr:row>
          <xdr:rowOff>31750</xdr:rowOff>
        </xdr:to>
        <xdr:sp macro="" textlink="">
          <xdr:nvSpPr>
            <xdr:cNvPr id="19981" name="Check Box 2573" hidden="1">
              <a:extLst>
                <a:ext uri="{63B3BB69-23CF-44E3-9099-C40C66FF867C}">
                  <a14:compatExt spid="_x0000_s19981"/>
                </a:ext>
                <a:ext uri="{FF2B5EF4-FFF2-40B4-BE49-F238E27FC236}">
                  <a16:creationId xmlns:a16="http://schemas.microsoft.com/office/drawing/2014/main" id="{00000000-0008-0000-0300-00000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0</xdr:rowOff>
        </xdr:from>
        <xdr:to>
          <xdr:col>9</xdr:col>
          <xdr:colOff>266700</xdr:colOff>
          <xdr:row>61</xdr:row>
          <xdr:rowOff>31750</xdr:rowOff>
        </xdr:to>
        <xdr:sp macro="" textlink="">
          <xdr:nvSpPr>
            <xdr:cNvPr id="19982" name="Check Box 2574" hidden="1">
              <a:extLst>
                <a:ext uri="{63B3BB69-23CF-44E3-9099-C40C66FF867C}">
                  <a14:compatExt spid="_x0000_s19982"/>
                </a:ext>
                <a:ext uri="{FF2B5EF4-FFF2-40B4-BE49-F238E27FC236}">
                  <a16:creationId xmlns:a16="http://schemas.microsoft.com/office/drawing/2014/main" id="{00000000-0008-0000-0300-00000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0</xdr:rowOff>
        </xdr:from>
        <xdr:to>
          <xdr:col>9</xdr:col>
          <xdr:colOff>266700</xdr:colOff>
          <xdr:row>61</xdr:row>
          <xdr:rowOff>31750</xdr:rowOff>
        </xdr:to>
        <xdr:sp macro="" textlink="">
          <xdr:nvSpPr>
            <xdr:cNvPr id="19983" name="Check Box 2575" hidden="1">
              <a:extLst>
                <a:ext uri="{63B3BB69-23CF-44E3-9099-C40C66FF867C}">
                  <a14:compatExt spid="_x0000_s19983"/>
                </a:ext>
                <a:ext uri="{FF2B5EF4-FFF2-40B4-BE49-F238E27FC236}">
                  <a16:creationId xmlns:a16="http://schemas.microsoft.com/office/drawing/2014/main" id="{00000000-0008-0000-0300-00000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0</xdr:rowOff>
        </xdr:from>
        <xdr:to>
          <xdr:col>10</xdr:col>
          <xdr:colOff>266700</xdr:colOff>
          <xdr:row>61</xdr:row>
          <xdr:rowOff>31750</xdr:rowOff>
        </xdr:to>
        <xdr:sp macro="" textlink="">
          <xdr:nvSpPr>
            <xdr:cNvPr id="19984" name="Check Box 2576" hidden="1">
              <a:extLst>
                <a:ext uri="{63B3BB69-23CF-44E3-9099-C40C66FF867C}">
                  <a14:compatExt spid="_x0000_s19984"/>
                </a:ext>
                <a:ext uri="{FF2B5EF4-FFF2-40B4-BE49-F238E27FC236}">
                  <a16:creationId xmlns:a16="http://schemas.microsoft.com/office/drawing/2014/main" id="{00000000-0008-0000-0300-00001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0</xdr:rowOff>
        </xdr:from>
        <xdr:to>
          <xdr:col>10</xdr:col>
          <xdr:colOff>266700</xdr:colOff>
          <xdr:row>61</xdr:row>
          <xdr:rowOff>31750</xdr:rowOff>
        </xdr:to>
        <xdr:sp macro="" textlink="">
          <xdr:nvSpPr>
            <xdr:cNvPr id="19985" name="Check Box 2577" hidden="1">
              <a:extLst>
                <a:ext uri="{63B3BB69-23CF-44E3-9099-C40C66FF867C}">
                  <a14:compatExt spid="_x0000_s19985"/>
                </a:ext>
                <a:ext uri="{FF2B5EF4-FFF2-40B4-BE49-F238E27FC236}">
                  <a16:creationId xmlns:a16="http://schemas.microsoft.com/office/drawing/2014/main" id="{00000000-0008-0000-0300-00001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60</xdr:row>
          <xdr:rowOff>0</xdr:rowOff>
        </xdr:from>
        <xdr:to>
          <xdr:col>11</xdr:col>
          <xdr:colOff>266700</xdr:colOff>
          <xdr:row>61</xdr:row>
          <xdr:rowOff>31750</xdr:rowOff>
        </xdr:to>
        <xdr:sp macro="" textlink="">
          <xdr:nvSpPr>
            <xdr:cNvPr id="19986" name="Check Box 2578" hidden="1">
              <a:extLst>
                <a:ext uri="{63B3BB69-23CF-44E3-9099-C40C66FF867C}">
                  <a14:compatExt spid="_x0000_s19986"/>
                </a:ext>
                <a:ext uri="{FF2B5EF4-FFF2-40B4-BE49-F238E27FC236}">
                  <a16:creationId xmlns:a16="http://schemas.microsoft.com/office/drawing/2014/main" id="{00000000-0008-0000-0300-00001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60</xdr:row>
          <xdr:rowOff>0</xdr:rowOff>
        </xdr:from>
        <xdr:to>
          <xdr:col>11</xdr:col>
          <xdr:colOff>266700</xdr:colOff>
          <xdr:row>61</xdr:row>
          <xdr:rowOff>31750</xdr:rowOff>
        </xdr:to>
        <xdr:sp macro="" textlink="">
          <xdr:nvSpPr>
            <xdr:cNvPr id="19987" name="Check Box 2579" hidden="1">
              <a:extLst>
                <a:ext uri="{63B3BB69-23CF-44E3-9099-C40C66FF867C}">
                  <a14:compatExt spid="_x0000_s19987"/>
                </a:ext>
                <a:ext uri="{FF2B5EF4-FFF2-40B4-BE49-F238E27FC236}">
                  <a16:creationId xmlns:a16="http://schemas.microsoft.com/office/drawing/2014/main" id="{00000000-0008-0000-0300-00001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60</xdr:row>
          <xdr:rowOff>0</xdr:rowOff>
        </xdr:from>
        <xdr:to>
          <xdr:col>12</xdr:col>
          <xdr:colOff>266700</xdr:colOff>
          <xdr:row>61</xdr:row>
          <xdr:rowOff>31750</xdr:rowOff>
        </xdr:to>
        <xdr:sp macro="" textlink="">
          <xdr:nvSpPr>
            <xdr:cNvPr id="19988" name="Check Box 2580" hidden="1">
              <a:extLst>
                <a:ext uri="{63B3BB69-23CF-44E3-9099-C40C66FF867C}">
                  <a14:compatExt spid="_x0000_s19988"/>
                </a:ext>
                <a:ext uri="{FF2B5EF4-FFF2-40B4-BE49-F238E27FC236}">
                  <a16:creationId xmlns:a16="http://schemas.microsoft.com/office/drawing/2014/main" id="{00000000-0008-0000-0300-00001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60</xdr:row>
          <xdr:rowOff>0</xdr:rowOff>
        </xdr:from>
        <xdr:to>
          <xdr:col>12</xdr:col>
          <xdr:colOff>266700</xdr:colOff>
          <xdr:row>61</xdr:row>
          <xdr:rowOff>31750</xdr:rowOff>
        </xdr:to>
        <xdr:sp macro="" textlink="">
          <xdr:nvSpPr>
            <xdr:cNvPr id="19989" name="Check Box 2581" hidden="1">
              <a:extLst>
                <a:ext uri="{63B3BB69-23CF-44E3-9099-C40C66FF867C}">
                  <a14:compatExt spid="_x0000_s19989"/>
                </a:ext>
                <a:ext uri="{FF2B5EF4-FFF2-40B4-BE49-F238E27FC236}">
                  <a16:creationId xmlns:a16="http://schemas.microsoft.com/office/drawing/2014/main" id="{00000000-0008-0000-0300-00001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184150</xdr:rowOff>
        </xdr:from>
        <xdr:to>
          <xdr:col>2</xdr:col>
          <xdr:colOff>266700</xdr:colOff>
          <xdr:row>62</xdr:row>
          <xdr:rowOff>19050</xdr:rowOff>
        </xdr:to>
        <xdr:sp macro="" textlink="">
          <xdr:nvSpPr>
            <xdr:cNvPr id="19990" name="Check Box 2582" hidden="1">
              <a:extLst>
                <a:ext uri="{63B3BB69-23CF-44E3-9099-C40C66FF867C}">
                  <a14:compatExt spid="_x0000_s19990"/>
                </a:ext>
                <a:ext uri="{FF2B5EF4-FFF2-40B4-BE49-F238E27FC236}">
                  <a16:creationId xmlns:a16="http://schemas.microsoft.com/office/drawing/2014/main" id="{00000000-0008-0000-0300-00001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184150</xdr:rowOff>
        </xdr:from>
        <xdr:to>
          <xdr:col>3</xdr:col>
          <xdr:colOff>266700</xdr:colOff>
          <xdr:row>62</xdr:row>
          <xdr:rowOff>19050</xdr:rowOff>
        </xdr:to>
        <xdr:sp macro="" textlink="">
          <xdr:nvSpPr>
            <xdr:cNvPr id="19991" name="Check Box 2583" hidden="1">
              <a:extLst>
                <a:ext uri="{63B3BB69-23CF-44E3-9099-C40C66FF867C}">
                  <a14:compatExt spid="_x0000_s19991"/>
                </a:ext>
                <a:ext uri="{FF2B5EF4-FFF2-40B4-BE49-F238E27FC236}">
                  <a16:creationId xmlns:a16="http://schemas.microsoft.com/office/drawing/2014/main" id="{00000000-0008-0000-0300-00001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184150</xdr:rowOff>
        </xdr:from>
        <xdr:to>
          <xdr:col>3</xdr:col>
          <xdr:colOff>266700</xdr:colOff>
          <xdr:row>62</xdr:row>
          <xdr:rowOff>19050</xdr:rowOff>
        </xdr:to>
        <xdr:sp macro="" textlink="">
          <xdr:nvSpPr>
            <xdr:cNvPr id="19992" name="Check Box 2584" hidden="1">
              <a:extLst>
                <a:ext uri="{63B3BB69-23CF-44E3-9099-C40C66FF867C}">
                  <a14:compatExt spid="_x0000_s19992"/>
                </a:ext>
                <a:ext uri="{FF2B5EF4-FFF2-40B4-BE49-F238E27FC236}">
                  <a16:creationId xmlns:a16="http://schemas.microsoft.com/office/drawing/2014/main" id="{00000000-0008-0000-0300-00001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184150</xdr:rowOff>
        </xdr:from>
        <xdr:to>
          <xdr:col>4</xdr:col>
          <xdr:colOff>266700</xdr:colOff>
          <xdr:row>62</xdr:row>
          <xdr:rowOff>19050</xdr:rowOff>
        </xdr:to>
        <xdr:sp macro="" textlink="">
          <xdr:nvSpPr>
            <xdr:cNvPr id="19993" name="Check Box 2585" hidden="1">
              <a:extLst>
                <a:ext uri="{63B3BB69-23CF-44E3-9099-C40C66FF867C}">
                  <a14:compatExt spid="_x0000_s19993"/>
                </a:ext>
                <a:ext uri="{FF2B5EF4-FFF2-40B4-BE49-F238E27FC236}">
                  <a16:creationId xmlns:a16="http://schemas.microsoft.com/office/drawing/2014/main" id="{00000000-0008-0000-0300-00001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184150</xdr:rowOff>
        </xdr:from>
        <xdr:to>
          <xdr:col>4</xdr:col>
          <xdr:colOff>266700</xdr:colOff>
          <xdr:row>62</xdr:row>
          <xdr:rowOff>19050</xdr:rowOff>
        </xdr:to>
        <xdr:sp macro="" textlink="">
          <xdr:nvSpPr>
            <xdr:cNvPr id="19994" name="Check Box 2586" hidden="1">
              <a:extLst>
                <a:ext uri="{63B3BB69-23CF-44E3-9099-C40C66FF867C}">
                  <a14:compatExt spid="_x0000_s19994"/>
                </a:ext>
                <a:ext uri="{FF2B5EF4-FFF2-40B4-BE49-F238E27FC236}">
                  <a16:creationId xmlns:a16="http://schemas.microsoft.com/office/drawing/2014/main" id="{00000000-0008-0000-0300-00001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184150</xdr:rowOff>
        </xdr:from>
        <xdr:to>
          <xdr:col>5</xdr:col>
          <xdr:colOff>266700</xdr:colOff>
          <xdr:row>62</xdr:row>
          <xdr:rowOff>19050</xdr:rowOff>
        </xdr:to>
        <xdr:sp macro="" textlink="">
          <xdr:nvSpPr>
            <xdr:cNvPr id="19995" name="Check Box 2587" hidden="1">
              <a:extLst>
                <a:ext uri="{63B3BB69-23CF-44E3-9099-C40C66FF867C}">
                  <a14:compatExt spid="_x0000_s19995"/>
                </a:ext>
                <a:ext uri="{FF2B5EF4-FFF2-40B4-BE49-F238E27FC236}">
                  <a16:creationId xmlns:a16="http://schemas.microsoft.com/office/drawing/2014/main" id="{00000000-0008-0000-0300-00001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184150</xdr:rowOff>
        </xdr:from>
        <xdr:to>
          <xdr:col>5</xdr:col>
          <xdr:colOff>266700</xdr:colOff>
          <xdr:row>62</xdr:row>
          <xdr:rowOff>19050</xdr:rowOff>
        </xdr:to>
        <xdr:sp macro="" textlink="">
          <xdr:nvSpPr>
            <xdr:cNvPr id="19996" name="Check Box 2588" hidden="1">
              <a:extLst>
                <a:ext uri="{63B3BB69-23CF-44E3-9099-C40C66FF867C}">
                  <a14:compatExt spid="_x0000_s19996"/>
                </a:ext>
                <a:ext uri="{FF2B5EF4-FFF2-40B4-BE49-F238E27FC236}">
                  <a16:creationId xmlns:a16="http://schemas.microsoft.com/office/drawing/2014/main" id="{00000000-0008-0000-0300-00001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184150</xdr:rowOff>
        </xdr:from>
        <xdr:to>
          <xdr:col>6</xdr:col>
          <xdr:colOff>266700</xdr:colOff>
          <xdr:row>62</xdr:row>
          <xdr:rowOff>19050</xdr:rowOff>
        </xdr:to>
        <xdr:sp macro="" textlink="">
          <xdr:nvSpPr>
            <xdr:cNvPr id="19997" name="Check Box 2589" hidden="1">
              <a:extLst>
                <a:ext uri="{63B3BB69-23CF-44E3-9099-C40C66FF867C}">
                  <a14:compatExt spid="_x0000_s19997"/>
                </a:ext>
                <a:ext uri="{FF2B5EF4-FFF2-40B4-BE49-F238E27FC236}">
                  <a16:creationId xmlns:a16="http://schemas.microsoft.com/office/drawing/2014/main" id="{00000000-0008-0000-0300-00001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184150</xdr:rowOff>
        </xdr:from>
        <xdr:to>
          <xdr:col>6</xdr:col>
          <xdr:colOff>266700</xdr:colOff>
          <xdr:row>62</xdr:row>
          <xdr:rowOff>19050</xdr:rowOff>
        </xdr:to>
        <xdr:sp macro="" textlink="">
          <xdr:nvSpPr>
            <xdr:cNvPr id="19998" name="Check Box 2590" hidden="1">
              <a:extLst>
                <a:ext uri="{63B3BB69-23CF-44E3-9099-C40C66FF867C}">
                  <a14:compatExt spid="_x0000_s19998"/>
                </a:ext>
                <a:ext uri="{FF2B5EF4-FFF2-40B4-BE49-F238E27FC236}">
                  <a16:creationId xmlns:a16="http://schemas.microsoft.com/office/drawing/2014/main" id="{00000000-0008-0000-0300-00001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184150</xdr:rowOff>
        </xdr:from>
        <xdr:to>
          <xdr:col>7</xdr:col>
          <xdr:colOff>266700</xdr:colOff>
          <xdr:row>62</xdr:row>
          <xdr:rowOff>19050</xdr:rowOff>
        </xdr:to>
        <xdr:sp macro="" textlink="">
          <xdr:nvSpPr>
            <xdr:cNvPr id="19999" name="Check Box 2591" hidden="1">
              <a:extLst>
                <a:ext uri="{63B3BB69-23CF-44E3-9099-C40C66FF867C}">
                  <a14:compatExt spid="_x0000_s19999"/>
                </a:ext>
                <a:ext uri="{FF2B5EF4-FFF2-40B4-BE49-F238E27FC236}">
                  <a16:creationId xmlns:a16="http://schemas.microsoft.com/office/drawing/2014/main" id="{00000000-0008-0000-0300-00001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184150</xdr:rowOff>
        </xdr:from>
        <xdr:to>
          <xdr:col>7</xdr:col>
          <xdr:colOff>266700</xdr:colOff>
          <xdr:row>62</xdr:row>
          <xdr:rowOff>19050</xdr:rowOff>
        </xdr:to>
        <xdr:sp macro="" textlink="">
          <xdr:nvSpPr>
            <xdr:cNvPr id="20000" name="Check Box 2592" hidden="1">
              <a:extLst>
                <a:ext uri="{63B3BB69-23CF-44E3-9099-C40C66FF867C}">
                  <a14:compatExt spid="_x0000_s20000"/>
                </a:ext>
                <a:ext uri="{FF2B5EF4-FFF2-40B4-BE49-F238E27FC236}">
                  <a16:creationId xmlns:a16="http://schemas.microsoft.com/office/drawing/2014/main" id="{00000000-0008-0000-0300-00002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60</xdr:row>
          <xdr:rowOff>184150</xdr:rowOff>
        </xdr:from>
        <xdr:to>
          <xdr:col>8</xdr:col>
          <xdr:colOff>266700</xdr:colOff>
          <xdr:row>62</xdr:row>
          <xdr:rowOff>19050</xdr:rowOff>
        </xdr:to>
        <xdr:sp macro="" textlink="">
          <xdr:nvSpPr>
            <xdr:cNvPr id="20001" name="Check Box 2593" hidden="1">
              <a:extLst>
                <a:ext uri="{63B3BB69-23CF-44E3-9099-C40C66FF867C}">
                  <a14:compatExt spid="_x0000_s20001"/>
                </a:ext>
                <a:ext uri="{FF2B5EF4-FFF2-40B4-BE49-F238E27FC236}">
                  <a16:creationId xmlns:a16="http://schemas.microsoft.com/office/drawing/2014/main" id="{00000000-0008-0000-0300-00002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60</xdr:row>
          <xdr:rowOff>184150</xdr:rowOff>
        </xdr:from>
        <xdr:to>
          <xdr:col>8</xdr:col>
          <xdr:colOff>266700</xdr:colOff>
          <xdr:row>62</xdr:row>
          <xdr:rowOff>19050</xdr:rowOff>
        </xdr:to>
        <xdr:sp macro="" textlink="">
          <xdr:nvSpPr>
            <xdr:cNvPr id="20002" name="Check Box 2594" hidden="1">
              <a:extLst>
                <a:ext uri="{63B3BB69-23CF-44E3-9099-C40C66FF867C}">
                  <a14:compatExt spid="_x0000_s20002"/>
                </a:ext>
                <a:ext uri="{FF2B5EF4-FFF2-40B4-BE49-F238E27FC236}">
                  <a16:creationId xmlns:a16="http://schemas.microsoft.com/office/drawing/2014/main" id="{00000000-0008-0000-0300-00002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184150</xdr:rowOff>
        </xdr:from>
        <xdr:to>
          <xdr:col>9</xdr:col>
          <xdr:colOff>266700</xdr:colOff>
          <xdr:row>62</xdr:row>
          <xdr:rowOff>19050</xdr:rowOff>
        </xdr:to>
        <xdr:sp macro="" textlink="">
          <xdr:nvSpPr>
            <xdr:cNvPr id="20003" name="Check Box 2595" hidden="1">
              <a:extLst>
                <a:ext uri="{63B3BB69-23CF-44E3-9099-C40C66FF867C}">
                  <a14:compatExt spid="_x0000_s20003"/>
                </a:ext>
                <a:ext uri="{FF2B5EF4-FFF2-40B4-BE49-F238E27FC236}">
                  <a16:creationId xmlns:a16="http://schemas.microsoft.com/office/drawing/2014/main" id="{00000000-0008-0000-0300-00002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184150</xdr:rowOff>
        </xdr:from>
        <xdr:to>
          <xdr:col>9</xdr:col>
          <xdr:colOff>266700</xdr:colOff>
          <xdr:row>62</xdr:row>
          <xdr:rowOff>19050</xdr:rowOff>
        </xdr:to>
        <xdr:sp macro="" textlink="">
          <xdr:nvSpPr>
            <xdr:cNvPr id="20004" name="Check Box 2596" hidden="1">
              <a:extLst>
                <a:ext uri="{63B3BB69-23CF-44E3-9099-C40C66FF867C}">
                  <a14:compatExt spid="_x0000_s20004"/>
                </a:ext>
                <a:ext uri="{FF2B5EF4-FFF2-40B4-BE49-F238E27FC236}">
                  <a16:creationId xmlns:a16="http://schemas.microsoft.com/office/drawing/2014/main" id="{00000000-0008-0000-0300-00002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184150</xdr:rowOff>
        </xdr:from>
        <xdr:to>
          <xdr:col>10</xdr:col>
          <xdr:colOff>266700</xdr:colOff>
          <xdr:row>62</xdr:row>
          <xdr:rowOff>19050</xdr:rowOff>
        </xdr:to>
        <xdr:sp macro="" textlink="">
          <xdr:nvSpPr>
            <xdr:cNvPr id="20005" name="Check Box 2597" hidden="1">
              <a:extLst>
                <a:ext uri="{63B3BB69-23CF-44E3-9099-C40C66FF867C}">
                  <a14:compatExt spid="_x0000_s20005"/>
                </a:ext>
                <a:ext uri="{FF2B5EF4-FFF2-40B4-BE49-F238E27FC236}">
                  <a16:creationId xmlns:a16="http://schemas.microsoft.com/office/drawing/2014/main" id="{00000000-0008-0000-0300-00002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184150</xdr:rowOff>
        </xdr:from>
        <xdr:to>
          <xdr:col>10</xdr:col>
          <xdr:colOff>266700</xdr:colOff>
          <xdr:row>62</xdr:row>
          <xdr:rowOff>19050</xdr:rowOff>
        </xdr:to>
        <xdr:sp macro="" textlink="">
          <xdr:nvSpPr>
            <xdr:cNvPr id="20006" name="Check Box 2598" hidden="1">
              <a:extLst>
                <a:ext uri="{63B3BB69-23CF-44E3-9099-C40C66FF867C}">
                  <a14:compatExt spid="_x0000_s20006"/>
                </a:ext>
                <a:ext uri="{FF2B5EF4-FFF2-40B4-BE49-F238E27FC236}">
                  <a16:creationId xmlns:a16="http://schemas.microsoft.com/office/drawing/2014/main" id="{00000000-0008-0000-0300-00002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60</xdr:row>
          <xdr:rowOff>184150</xdr:rowOff>
        </xdr:from>
        <xdr:to>
          <xdr:col>11</xdr:col>
          <xdr:colOff>266700</xdr:colOff>
          <xdr:row>62</xdr:row>
          <xdr:rowOff>19050</xdr:rowOff>
        </xdr:to>
        <xdr:sp macro="" textlink="">
          <xdr:nvSpPr>
            <xdr:cNvPr id="20007" name="Check Box 2599" hidden="1">
              <a:extLst>
                <a:ext uri="{63B3BB69-23CF-44E3-9099-C40C66FF867C}">
                  <a14:compatExt spid="_x0000_s20007"/>
                </a:ext>
                <a:ext uri="{FF2B5EF4-FFF2-40B4-BE49-F238E27FC236}">
                  <a16:creationId xmlns:a16="http://schemas.microsoft.com/office/drawing/2014/main" id="{00000000-0008-0000-0300-00002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60</xdr:row>
          <xdr:rowOff>184150</xdr:rowOff>
        </xdr:from>
        <xdr:to>
          <xdr:col>11</xdr:col>
          <xdr:colOff>266700</xdr:colOff>
          <xdr:row>62</xdr:row>
          <xdr:rowOff>19050</xdr:rowOff>
        </xdr:to>
        <xdr:sp macro="" textlink="">
          <xdr:nvSpPr>
            <xdr:cNvPr id="20008" name="Check Box 2600" hidden="1">
              <a:extLst>
                <a:ext uri="{63B3BB69-23CF-44E3-9099-C40C66FF867C}">
                  <a14:compatExt spid="_x0000_s20008"/>
                </a:ext>
                <a:ext uri="{FF2B5EF4-FFF2-40B4-BE49-F238E27FC236}">
                  <a16:creationId xmlns:a16="http://schemas.microsoft.com/office/drawing/2014/main" id="{00000000-0008-0000-0300-00002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60</xdr:row>
          <xdr:rowOff>184150</xdr:rowOff>
        </xdr:from>
        <xdr:to>
          <xdr:col>12</xdr:col>
          <xdr:colOff>266700</xdr:colOff>
          <xdr:row>62</xdr:row>
          <xdr:rowOff>19050</xdr:rowOff>
        </xdr:to>
        <xdr:sp macro="" textlink="">
          <xdr:nvSpPr>
            <xdr:cNvPr id="20009" name="Check Box 2601" hidden="1">
              <a:extLst>
                <a:ext uri="{63B3BB69-23CF-44E3-9099-C40C66FF867C}">
                  <a14:compatExt spid="_x0000_s20009"/>
                </a:ext>
                <a:ext uri="{FF2B5EF4-FFF2-40B4-BE49-F238E27FC236}">
                  <a16:creationId xmlns:a16="http://schemas.microsoft.com/office/drawing/2014/main" id="{00000000-0008-0000-0300-00002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60</xdr:row>
          <xdr:rowOff>184150</xdr:rowOff>
        </xdr:from>
        <xdr:to>
          <xdr:col>12</xdr:col>
          <xdr:colOff>266700</xdr:colOff>
          <xdr:row>62</xdr:row>
          <xdr:rowOff>19050</xdr:rowOff>
        </xdr:to>
        <xdr:sp macro="" textlink="">
          <xdr:nvSpPr>
            <xdr:cNvPr id="20010" name="Check Box 2602" hidden="1">
              <a:extLst>
                <a:ext uri="{63B3BB69-23CF-44E3-9099-C40C66FF867C}">
                  <a14:compatExt spid="_x0000_s20010"/>
                </a:ext>
                <a:ext uri="{FF2B5EF4-FFF2-40B4-BE49-F238E27FC236}">
                  <a16:creationId xmlns:a16="http://schemas.microsoft.com/office/drawing/2014/main" id="{00000000-0008-0000-0300-00002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576512</xdr:colOff>
      <xdr:row>21</xdr:row>
      <xdr:rowOff>0</xdr:rowOff>
    </xdr:from>
    <xdr:to>
      <xdr:col>7</xdr:col>
      <xdr:colOff>461231</xdr:colOff>
      <xdr:row>23</xdr:row>
      <xdr:rowOff>98034</xdr:rowOff>
    </xdr:to>
    <xdr:pic>
      <xdr:nvPicPr>
        <xdr:cNvPr id="2" name="Picture 1" descr="ArcGIS Pro | Professional 2D &amp; 3D GIS Mapping Softwar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6144" y="4000500"/>
          <a:ext cx="496324" cy="47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581527</xdr:colOff>
      <xdr:row>21</xdr:row>
      <xdr:rowOff>10026</xdr:rowOff>
    </xdr:from>
    <xdr:to>
      <xdr:col>9</xdr:col>
      <xdr:colOff>481264</xdr:colOff>
      <xdr:row>23</xdr:row>
      <xdr:rowOff>100011</xdr:rowOff>
    </xdr:to>
    <xdr:pic>
      <xdr:nvPicPr>
        <xdr:cNvPr id="3" name="Picture 2" descr="Enterprise GIS System | ArcGIS Enterprise - Geospatial Platform">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4369" y="4010526"/>
          <a:ext cx="511342" cy="47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364803</xdr:colOff>
      <xdr:row>21</xdr:row>
      <xdr:rowOff>1928</xdr:rowOff>
    </xdr:from>
    <xdr:to>
      <xdr:col>9</xdr:col>
      <xdr:colOff>58185</xdr:colOff>
      <xdr:row>23</xdr:row>
      <xdr:rowOff>95250</xdr:rowOff>
    </xdr:to>
    <xdr:pic>
      <xdr:nvPicPr>
        <xdr:cNvPr id="4" name="Picture 3" descr="ArcGIS Online Reviews 2023: Details, Pricing, &amp; Features | G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6040" y="4002428"/>
          <a:ext cx="916592" cy="47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7327</xdr:colOff>
      <xdr:row>85</xdr:row>
      <xdr:rowOff>109904</xdr:rowOff>
    </xdr:from>
    <xdr:to>
      <xdr:col>5</xdr:col>
      <xdr:colOff>571500</xdr:colOff>
      <xdr:row>87</xdr:row>
      <xdr:rowOff>64037</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flipH="1" flipV="1">
          <a:off x="4462096" y="15745558"/>
          <a:ext cx="2388577" cy="3204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1581150</xdr:colOff>
      <xdr:row>63</xdr:row>
      <xdr:rowOff>91440</xdr:rowOff>
    </xdr:from>
    <xdr:to>
      <xdr:col>5</xdr:col>
      <xdr:colOff>548640</xdr:colOff>
      <xdr:row>71</xdr:row>
      <xdr:rowOff>104775</xdr:rowOff>
    </xdr:to>
    <xdr:cxnSp macro="">
      <xdr:nvCxnSpPr>
        <xdr:cNvPr id="5" name="Straight Arrow Connector 4">
          <a:extLst>
            <a:ext uri="{FF2B5EF4-FFF2-40B4-BE49-F238E27FC236}">
              <a16:creationId xmlns:a16="http://schemas.microsoft.com/office/drawing/2014/main" id="{00000000-0008-0000-0600-000005000000}"/>
            </a:ext>
          </a:extLst>
        </xdr:cNvPr>
        <xdr:cNvCxnSpPr/>
      </xdr:nvCxnSpPr>
      <xdr:spPr>
        <a:xfrm flipH="1">
          <a:off x="2190750" y="11559540"/>
          <a:ext cx="4644390" cy="14611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1647825</xdr:colOff>
      <xdr:row>59</xdr:row>
      <xdr:rowOff>129540</xdr:rowOff>
    </xdr:from>
    <xdr:to>
      <xdr:col>5</xdr:col>
      <xdr:colOff>514353</xdr:colOff>
      <xdr:row>70</xdr:row>
      <xdr:rowOff>57150</xdr:rowOff>
    </xdr:to>
    <xdr:cxnSp macro="">
      <xdr:nvCxnSpPr>
        <xdr:cNvPr id="7" name="Straight Arrow Connector 6">
          <a:extLst>
            <a:ext uri="{FF2B5EF4-FFF2-40B4-BE49-F238E27FC236}">
              <a16:creationId xmlns:a16="http://schemas.microsoft.com/office/drawing/2014/main" id="{00000000-0008-0000-0600-000007000000}"/>
            </a:ext>
          </a:extLst>
        </xdr:cNvPr>
        <xdr:cNvCxnSpPr/>
      </xdr:nvCxnSpPr>
      <xdr:spPr>
        <a:xfrm flipH="1">
          <a:off x="2257425" y="10873740"/>
          <a:ext cx="4543428" cy="19183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1733550</xdr:colOff>
      <xdr:row>61</xdr:row>
      <xdr:rowOff>76200</xdr:rowOff>
    </xdr:from>
    <xdr:to>
      <xdr:col>5</xdr:col>
      <xdr:colOff>495302</xdr:colOff>
      <xdr:row>74</xdr:row>
      <xdr:rowOff>76200</xdr:rowOff>
    </xdr:to>
    <xdr:cxnSp macro="">
      <xdr:nvCxnSpPr>
        <xdr:cNvPr id="9" name="Straight Arrow Connector 8">
          <a:extLst>
            <a:ext uri="{FF2B5EF4-FFF2-40B4-BE49-F238E27FC236}">
              <a16:creationId xmlns:a16="http://schemas.microsoft.com/office/drawing/2014/main" id="{00000000-0008-0000-0600-000009000000}"/>
            </a:ext>
          </a:extLst>
        </xdr:cNvPr>
        <xdr:cNvCxnSpPr/>
      </xdr:nvCxnSpPr>
      <xdr:spPr>
        <a:xfrm flipH="1">
          <a:off x="2343150" y="11182350"/>
          <a:ext cx="4438652" cy="2362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1714500</xdr:colOff>
      <xdr:row>62</xdr:row>
      <xdr:rowOff>100965</xdr:rowOff>
    </xdr:from>
    <xdr:to>
      <xdr:col>5</xdr:col>
      <xdr:colOff>548642</xdr:colOff>
      <xdr:row>69</xdr:row>
      <xdr:rowOff>95250</xdr:rowOff>
    </xdr:to>
    <xdr:cxnSp macro="">
      <xdr:nvCxnSpPr>
        <xdr:cNvPr id="11" name="Straight Arrow Connector 10">
          <a:extLst>
            <a:ext uri="{FF2B5EF4-FFF2-40B4-BE49-F238E27FC236}">
              <a16:creationId xmlns:a16="http://schemas.microsoft.com/office/drawing/2014/main" id="{00000000-0008-0000-0600-00000B000000}"/>
            </a:ext>
          </a:extLst>
        </xdr:cNvPr>
        <xdr:cNvCxnSpPr/>
      </xdr:nvCxnSpPr>
      <xdr:spPr>
        <a:xfrm flipH="1">
          <a:off x="2324100" y="11388090"/>
          <a:ext cx="4511042" cy="12611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1619250</xdr:colOff>
      <xdr:row>67</xdr:row>
      <xdr:rowOff>34290</xdr:rowOff>
    </xdr:from>
    <xdr:to>
      <xdr:col>5</xdr:col>
      <xdr:colOff>552452</xdr:colOff>
      <xdr:row>72</xdr:row>
      <xdr:rowOff>76200</xdr:rowOff>
    </xdr:to>
    <xdr:cxnSp macro="">
      <xdr:nvCxnSpPr>
        <xdr:cNvPr id="13" name="Straight Arrow Connector 12">
          <a:extLst>
            <a:ext uri="{FF2B5EF4-FFF2-40B4-BE49-F238E27FC236}">
              <a16:creationId xmlns:a16="http://schemas.microsoft.com/office/drawing/2014/main" id="{00000000-0008-0000-0600-00000D000000}"/>
            </a:ext>
          </a:extLst>
        </xdr:cNvPr>
        <xdr:cNvCxnSpPr/>
      </xdr:nvCxnSpPr>
      <xdr:spPr>
        <a:xfrm flipH="1">
          <a:off x="2228850" y="12226290"/>
          <a:ext cx="4610102" cy="9563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1638300</xdr:colOff>
      <xdr:row>71</xdr:row>
      <xdr:rowOff>95250</xdr:rowOff>
    </xdr:from>
    <xdr:to>
      <xdr:col>5</xdr:col>
      <xdr:colOff>405766</xdr:colOff>
      <xdr:row>73</xdr:row>
      <xdr:rowOff>104775</xdr:rowOff>
    </xdr:to>
    <xdr:cxnSp macro="">
      <xdr:nvCxnSpPr>
        <xdr:cNvPr id="15" name="Straight Arrow Connector 14">
          <a:extLst>
            <a:ext uri="{FF2B5EF4-FFF2-40B4-BE49-F238E27FC236}">
              <a16:creationId xmlns:a16="http://schemas.microsoft.com/office/drawing/2014/main" id="{00000000-0008-0000-0600-00000F000000}"/>
            </a:ext>
          </a:extLst>
        </xdr:cNvPr>
        <xdr:cNvCxnSpPr/>
      </xdr:nvCxnSpPr>
      <xdr:spPr>
        <a:xfrm flipH="1">
          <a:off x="2247900" y="13011150"/>
          <a:ext cx="4444366" cy="381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1619250</xdr:colOff>
      <xdr:row>65</xdr:row>
      <xdr:rowOff>91440</xdr:rowOff>
    </xdr:from>
    <xdr:to>
      <xdr:col>5</xdr:col>
      <xdr:colOff>529592</xdr:colOff>
      <xdr:row>67</xdr:row>
      <xdr:rowOff>66675</xdr:rowOff>
    </xdr:to>
    <xdr:cxnSp macro="">
      <xdr:nvCxnSpPr>
        <xdr:cNvPr id="17" name="Straight Arrow Connector 16">
          <a:extLst>
            <a:ext uri="{FF2B5EF4-FFF2-40B4-BE49-F238E27FC236}">
              <a16:creationId xmlns:a16="http://schemas.microsoft.com/office/drawing/2014/main" id="{00000000-0008-0000-0600-000011000000}"/>
            </a:ext>
          </a:extLst>
        </xdr:cNvPr>
        <xdr:cNvCxnSpPr/>
      </xdr:nvCxnSpPr>
      <xdr:spPr>
        <a:xfrm flipH="1">
          <a:off x="2228850" y="11921490"/>
          <a:ext cx="4587242" cy="337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1676400</xdr:colOff>
      <xdr:row>68</xdr:row>
      <xdr:rowOff>95251</xdr:rowOff>
    </xdr:from>
    <xdr:to>
      <xdr:col>5</xdr:col>
      <xdr:colOff>514352</xdr:colOff>
      <xdr:row>76</xdr:row>
      <xdr:rowOff>114300</xdr:rowOff>
    </xdr:to>
    <xdr:cxnSp macro="">
      <xdr:nvCxnSpPr>
        <xdr:cNvPr id="30" name="Straight Arrow Connector 29">
          <a:extLst>
            <a:ext uri="{FF2B5EF4-FFF2-40B4-BE49-F238E27FC236}">
              <a16:creationId xmlns:a16="http://schemas.microsoft.com/office/drawing/2014/main" id="{00000000-0008-0000-0600-00001E000000}"/>
            </a:ext>
          </a:extLst>
        </xdr:cNvPr>
        <xdr:cNvCxnSpPr/>
      </xdr:nvCxnSpPr>
      <xdr:spPr>
        <a:xfrm flipH="1">
          <a:off x="2286000" y="12468226"/>
          <a:ext cx="4514852" cy="1476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esri.com/en-us/arcgis/products/arcgis-workflow-manager/overview" TargetMode="External"/><Relationship Id="rId117" Type="http://schemas.openxmlformats.org/officeDocument/2006/relationships/ctrlProp" Target="../ctrlProps/ctrlProp51.xml"/><Relationship Id="rId21" Type="http://schemas.openxmlformats.org/officeDocument/2006/relationships/hyperlink" Target="https://www.esri.com/en-us/arcgis/products/arcgis-image/options/arcgis-image-analyst" TargetMode="External"/><Relationship Id="rId42" Type="http://schemas.openxmlformats.org/officeDocument/2006/relationships/hyperlink" Target="https://www.esri.com/en-us/arcgis/products/maps-for-adobecc/overview" TargetMode="External"/><Relationship Id="rId47" Type="http://schemas.openxmlformats.org/officeDocument/2006/relationships/hyperlink" Target="https://www.esri.com/en-us/arcgis/products/arcgis-workforce/overview" TargetMode="External"/><Relationship Id="rId63" Type="http://schemas.openxmlformats.org/officeDocument/2006/relationships/hyperlink" Target="https://www.esri.com/en-us/arcgis/products/arcgis-enterprise/overview" TargetMode="External"/><Relationship Id="rId68" Type="http://schemas.openxmlformats.org/officeDocument/2006/relationships/ctrlProp" Target="../ctrlProps/ctrlProp2.xml"/><Relationship Id="rId84" Type="http://schemas.openxmlformats.org/officeDocument/2006/relationships/ctrlProp" Target="../ctrlProps/ctrlProp18.xml"/><Relationship Id="rId89" Type="http://schemas.openxmlformats.org/officeDocument/2006/relationships/ctrlProp" Target="../ctrlProps/ctrlProp23.xml"/><Relationship Id="rId112" Type="http://schemas.openxmlformats.org/officeDocument/2006/relationships/ctrlProp" Target="../ctrlProps/ctrlProp46.xml"/><Relationship Id="rId16" Type="http://schemas.openxmlformats.org/officeDocument/2006/relationships/hyperlink" Target="https://www.esri.com/en-us/arcgis/products/arcgis-business-analyst/applications/desktop" TargetMode="External"/><Relationship Id="rId107" Type="http://schemas.openxmlformats.org/officeDocument/2006/relationships/ctrlProp" Target="../ctrlProps/ctrlProp41.xml"/><Relationship Id="rId11" Type="http://schemas.openxmlformats.org/officeDocument/2006/relationships/hyperlink" Target="https://www.esri.com/en-us/arcgis/products/arcgis-roads-highways/overview" TargetMode="External"/><Relationship Id="rId32" Type="http://schemas.openxmlformats.org/officeDocument/2006/relationships/hyperlink" Target="https://www.esri.com/en-us/arcgis/products/arcgis-earth" TargetMode="External"/><Relationship Id="rId37" Type="http://schemas.openxmlformats.org/officeDocument/2006/relationships/hyperlink" Target="https://www.esri.com/en-us/arcgis/products/arcgis-for-sharepoint/overview" TargetMode="External"/><Relationship Id="rId53" Type="http://schemas.openxmlformats.org/officeDocument/2006/relationships/hyperlink" Target="https://www.esri.com/en-us/arcgis/products/arcgis-for-autocad" TargetMode="External"/><Relationship Id="rId58" Type="http://schemas.openxmlformats.org/officeDocument/2006/relationships/hyperlink" Target="https://www.esri.com/en-us/arcgis/products/arcgis-bathymetry/overview" TargetMode="External"/><Relationship Id="rId74" Type="http://schemas.openxmlformats.org/officeDocument/2006/relationships/ctrlProp" Target="../ctrlProps/ctrlProp8.xml"/><Relationship Id="rId79" Type="http://schemas.openxmlformats.org/officeDocument/2006/relationships/ctrlProp" Target="../ctrlProps/ctrlProp13.xml"/><Relationship Id="rId102" Type="http://schemas.openxmlformats.org/officeDocument/2006/relationships/ctrlProp" Target="../ctrlProps/ctrlProp36.xml"/><Relationship Id="rId123" Type="http://schemas.openxmlformats.org/officeDocument/2006/relationships/ctrlProp" Target="../ctrlProps/ctrlProp57.xml"/><Relationship Id="rId128" Type="http://schemas.openxmlformats.org/officeDocument/2006/relationships/ctrlProp" Target="../ctrlProps/ctrlProp62.xml"/><Relationship Id="rId5" Type="http://schemas.openxmlformats.org/officeDocument/2006/relationships/hyperlink" Target="https://www.esri.com/en-us/arcgis/products/arcgis-velocity/overview" TargetMode="External"/><Relationship Id="rId90" Type="http://schemas.openxmlformats.org/officeDocument/2006/relationships/ctrlProp" Target="../ctrlProps/ctrlProp24.xml"/><Relationship Id="rId95" Type="http://schemas.openxmlformats.org/officeDocument/2006/relationships/ctrlProp" Target="../ctrlProps/ctrlProp29.xml"/><Relationship Id="rId19" Type="http://schemas.openxmlformats.org/officeDocument/2006/relationships/hyperlink" Target="https://www.esri.com/en-us/arcgis/products/arcgis-defense-mapping/overview" TargetMode="External"/><Relationship Id="rId14" Type="http://schemas.openxmlformats.org/officeDocument/2006/relationships/hyperlink" Target="https://www.esri.com/en-us/arcgis/products/arcgis-aviation-airports/overview" TargetMode="External"/><Relationship Id="rId22" Type="http://schemas.openxmlformats.org/officeDocument/2006/relationships/hyperlink" Target="https://www.esri.com/en-us/arcgis/products/locatext/overview" TargetMode="External"/><Relationship Id="rId27" Type="http://schemas.openxmlformats.org/officeDocument/2006/relationships/hyperlink" Target="https://www.esri.com/en-us/arcgis/products/arcgis-spatial-analyst/overview" TargetMode="External"/><Relationship Id="rId30" Type="http://schemas.openxmlformats.org/officeDocument/2006/relationships/hyperlink" Target="https://www.esri.com/en-us/arcgis/products/arcgis-cityengine/overview" TargetMode="External"/><Relationship Id="rId35" Type="http://schemas.openxmlformats.org/officeDocument/2006/relationships/hyperlink" Target="https://www.esri.com/en-us/arcgis/products/arcgis-for-office/overview" TargetMode="External"/><Relationship Id="rId43" Type="http://schemas.openxmlformats.org/officeDocument/2006/relationships/hyperlink" Target="https://www.esri.com/en-us/arcgis/products/arcgis-navigator/overview" TargetMode="External"/><Relationship Id="rId48" Type="http://schemas.openxmlformats.org/officeDocument/2006/relationships/hyperlink" Target="https://www.esri.com/en-us/arcgis/products/site-scan-for-arcgis/overview" TargetMode="External"/><Relationship Id="rId56" Type="http://schemas.openxmlformats.org/officeDocument/2006/relationships/hyperlink" Target="https://www.esri.com/en-us/arcgis/products/arcgis-business-analyst/applications/enterprise" TargetMode="External"/><Relationship Id="rId64" Type="http://schemas.openxmlformats.org/officeDocument/2006/relationships/hyperlink" Target="https://www.esri.com/en-us/arcgis/products/arcgis-enterprise/kubernetes" TargetMode="External"/><Relationship Id="rId69" Type="http://schemas.openxmlformats.org/officeDocument/2006/relationships/ctrlProp" Target="../ctrlProps/ctrlProp3.xml"/><Relationship Id="rId77" Type="http://schemas.openxmlformats.org/officeDocument/2006/relationships/ctrlProp" Target="../ctrlProps/ctrlProp11.xml"/><Relationship Id="rId100" Type="http://schemas.openxmlformats.org/officeDocument/2006/relationships/ctrlProp" Target="../ctrlProps/ctrlProp34.xml"/><Relationship Id="rId105" Type="http://schemas.openxmlformats.org/officeDocument/2006/relationships/ctrlProp" Target="../ctrlProps/ctrlProp39.xml"/><Relationship Id="rId113" Type="http://schemas.openxmlformats.org/officeDocument/2006/relationships/ctrlProp" Target="../ctrlProps/ctrlProp47.xml"/><Relationship Id="rId118" Type="http://schemas.openxmlformats.org/officeDocument/2006/relationships/ctrlProp" Target="../ctrlProps/ctrlProp52.xml"/><Relationship Id="rId126" Type="http://schemas.openxmlformats.org/officeDocument/2006/relationships/ctrlProp" Target="../ctrlProps/ctrlProp60.xml"/><Relationship Id="rId8" Type="http://schemas.openxmlformats.org/officeDocument/2006/relationships/hyperlink" Target="https://www.esri.com/en-us/arcgis/products/arcgis-image/options/arcgis-image-server" TargetMode="External"/><Relationship Id="rId51" Type="http://schemas.openxmlformats.org/officeDocument/2006/relationships/hyperlink" Target="https://www.esri.com/en-us/arcgis/products/arcgis-experience-builder/overview" TargetMode="External"/><Relationship Id="rId72" Type="http://schemas.openxmlformats.org/officeDocument/2006/relationships/ctrlProp" Target="../ctrlProps/ctrlProp6.xml"/><Relationship Id="rId80" Type="http://schemas.openxmlformats.org/officeDocument/2006/relationships/ctrlProp" Target="../ctrlProps/ctrlProp14.xml"/><Relationship Id="rId85" Type="http://schemas.openxmlformats.org/officeDocument/2006/relationships/ctrlProp" Target="../ctrlProps/ctrlProp19.xml"/><Relationship Id="rId93" Type="http://schemas.openxmlformats.org/officeDocument/2006/relationships/ctrlProp" Target="../ctrlProps/ctrlProp27.xml"/><Relationship Id="rId98" Type="http://schemas.openxmlformats.org/officeDocument/2006/relationships/ctrlProp" Target="../ctrlProps/ctrlProp32.xml"/><Relationship Id="rId121" Type="http://schemas.openxmlformats.org/officeDocument/2006/relationships/ctrlProp" Target="../ctrlProps/ctrlProp55.xml"/><Relationship Id="rId3" Type="http://schemas.openxmlformats.org/officeDocument/2006/relationships/hyperlink" Target="https://www.esri.com/en-us/arcgis/products/arcgis-image/options/arcgis-online" TargetMode="External"/><Relationship Id="rId12" Type="http://schemas.openxmlformats.org/officeDocument/2006/relationships/hyperlink" Target="https://www.esri.com/en-us/arcgis/products/arcgis-utility-network/overview" TargetMode="External"/><Relationship Id="rId17" Type="http://schemas.openxmlformats.org/officeDocument/2006/relationships/hyperlink" Target="https://www.esri.com/en-us/arcgis/products/arcgis-data-interoperability/overview" TargetMode="External"/><Relationship Id="rId25" Type="http://schemas.openxmlformats.org/officeDocument/2006/relationships/hyperlink" Target="https://www.esri.com/en-us/arcgis/products/arcgis-parcel-fabric/overview" TargetMode="External"/><Relationship Id="rId33" Type="http://schemas.openxmlformats.org/officeDocument/2006/relationships/hyperlink" Target="https://www.esri.com/en-us/arcgis/products/arcgis-excalibur" TargetMode="External"/><Relationship Id="rId38" Type="http://schemas.openxmlformats.org/officeDocument/2006/relationships/hyperlink" Target="https://www.esri.com/en-us/arcgis/products/arcgis-for-teams/overview" TargetMode="External"/><Relationship Id="rId46" Type="http://schemas.openxmlformats.org/officeDocument/2006/relationships/hyperlink" Target="https://www.esri.com/en-us/arcgis/products/arcgis-survey123/overview" TargetMode="External"/><Relationship Id="rId59" Type="http://schemas.openxmlformats.org/officeDocument/2006/relationships/hyperlink" Target="https://www.esri.com/en-us/arcgis/products/arcgis-notebooks/overview?rmedium=www_esri_com_EtoF&amp;rsource=/en-us/arcgis/products/arcgis-notebook-server" TargetMode="External"/><Relationship Id="rId67" Type="http://schemas.openxmlformats.org/officeDocument/2006/relationships/ctrlProp" Target="../ctrlProps/ctrlProp1.xml"/><Relationship Id="rId103" Type="http://schemas.openxmlformats.org/officeDocument/2006/relationships/ctrlProp" Target="../ctrlProps/ctrlProp37.xml"/><Relationship Id="rId108" Type="http://schemas.openxmlformats.org/officeDocument/2006/relationships/ctrlProp" Target="../ctrlProps/ctrlProp42.xml"/><Relationship Id="rId116" Type="http://schemas.openxmlformats.org/officeDocument/2006/relationships/ctrlProp" Target="../ctrlProps/ctrlProp50.xml"/><Relationship Id="rId124" Type="http://schemas.openxmlformats.org/officeDocument/2006/relationships/ctrlProp" Target="../ctrlProps/ctrlProp58.xml"/><Relationship Id="rId129" Type="http://schemas.openxmlformats.org/officeDocument/2006/relationships/ctrlProp" Target="../ctrlProps/ctrlProp63.xml"/><Relationship Id="rId20" Type="http://schemas.openxmlformats.org/officeDocument/2006/relationships/hyperlink" Target="https://www.esri.com/en-us/arcgis/products/geostatistical-analyst/overview" TargetMode="External"/><Relationship Id="rId41" Type="http://schemas.openxmlformats.org/officeDocument/2006/relationships/hyperlink" Target="https://www.esri.com/en-us/arcgis/products/arcgis-insights/overview" TargetMode="External"/><Relationship Id="rId54" Type="http://schemas.openxmlformats.org/officeDocument/2006/relationships/hyperlink" Target="https://www.esri.com/en-us/arcgis/products/arcgis-indoors/overview" TargetMode="External"/><Relationship Id="rId62" Type="http://schemas.openxmlformats.org/officeDocument/2006/relationships/hyperlink" Target="https://www.esri.com/en-us/arcgis/products/arcgis-pro/overview" TargetMode="External"/><Relationship Id="rId70" Type="http://schemas.openxmlformats.org/officeDocument/2006/relationships/ctrlProp" Target="../ctrlProps/ctrlProp4.xml"/><Relationship Id="rId75" Type="http://schemas.openxmlformats.org/officeDocument/2006/relationships/ctrlProp" Target="../ctrlProps/ctrlProp9.xml"/><Relationship Id="rId83" Type="http://schemas.openxmlformats.org/officeDocument/2006/relationships/ctrlProp" Target="../ctrlProps/ctrlProp17.xml"/><Relationship Id="rId88" Type="http://schemas.openxmlformats.org/officeDocument/2006/relationships/ctrlProp" Target="../ctrlProps/ctrlProp22.xml"/><Relationship Id="rId91" Type="http://schemas.openxmlformats.org/officeDocument/2006/relationships/ctrlProp" Target="../ctrlProps/ctrlProp25.xml"/><Relationship Id="rId96" Type="http://schemas.openxmlformats.org/officeDocument/2006/relationships/ctrlProp" Target="../ctrlProps/ctrlProp30.xml"/><Relationship Id="rId111" Type="http://schemas.openxmlformats.org/officeDocument/2006/relationships/ctrlProp" Target="../ctrlProps/ctrlProp45.xml"/><Relationship Id="rId1" Type="http://schemas.openxmlformats.org/officeDocument/2006/relationships/hyperlink" Target="https://www.esri.com/en-us/arcgis/products/arcgis-hub/overview" TargetMode="External"/><Relationship Id="rId6" Type="http://schemas.openxmlformats.org/officeDocument/2006/relationships/hyperlink" Target="https://www.esri.com/en-us/arcgis/products/arcgis-geoanalytics-server/overview" TargetMode="External"/><Relationship Id="rId15" Type="http://schemas.openxmlformats.org/officeDocument/2006/relationships/hyperlink" Target="https://www.esri.com/en-us/arcgis/products/arcgis-aviation-charting/overview" TargetMode="External"/><Relationship Id="rId23" Type="http://schemas.openxmlformats.org/officeDocument/2006/relationships/hyperlink" Target="https://www.esri.com/en-us/arcgis/products/arcgis-maritime/overview" TargetMode="External"/><Relationship Id="rId28" Type="http://schemas.openxmlformats.org/officeDocument/2006/relationships/hyperlink" Target="https://www.esri.com/en-us/arcgis/products/arcgis-business-analyst/applications/web-mobile-apps" TargetMode="External"/><Relationship Id="rId36" Type="http://schemas.openxmlformats.org/officeDocument/2006/relationships/hyperlink" Target="https://www.esri.com/en-us/arcgis/products/arcgis-for-power-bi/overview" TargetMode="External"/><Relationship Id="rId49" Type="http://schemas.openxmlformats.org/officeDocument/2006/relationships/hyperlink" Target="https://www.esri.com/about/newsroom/arcuser/arcade-4-steps/" TargetMode="External"/><Relationship Id="rId57" Type="http://schemas.openxmlformats.org/officeDocument/2006/relationships/hyperlink" Target="https://www.esri.com/en-us/arcgis/products/arcgis-urban/overview" TargetMode="External"/><Relationship Id="rId106" Type="http://schemas.openxmlformats.org/officeDocument/2006/relationships/ctrlProp" Target="../ctrlProps/ctrlProp40.xml"/><Relationship Id="rId114" Type="http://schemas.openxmlformats.org/officeDocument/2006/relationships/ctrlProp" Target="../ctrlProps/ctrlProp48.xml"/><Relationship Id="rId119" Type="http://schemas.openxmlformats.org/officeDocument/2006/relationships/ctrlProp" Target="../ctrlProps/ctrlProp53.xml"/><Relationship Id="rId127" Type="http://schemas.openxmlformats.org/officeDocument/2006/relationships/ctrlProp" Target="../ctrlProps/ctrlProp61.xml"/><Relationship Id="rId10" Type="http://schemas.openxmlformats.org/officeDocument/2006/relationships/hyperlink" Target="https://www.esri.com/en-us/arcgis/products/arcgis-pipeline-referencing/overview" TargetMode="External"/><Relationship Id="rId31" Type="http://schemas.openxmlformats.org/officeDocument/2006/relationships/hyperlink" Target="https://www.esri.com/en-us/arcgis/products/arcgis-drone2map/overview" TargetMode="External"/><Relationship Id="rId44" Type="http://schemas.openxmlformats.org/officeDocument/2006/relationships/hyperlink" Target="https://www.esri.com/en-us/arcgis/products/arcgis-quickcapture/overview" TargetMode="External"/><Relationship Id="rId52" Type="http://schemas.openxmlformats.org/officeDocument/2006/relationships/hyperlink" Target="https://www.esri.com/en-us/arcgis/products/arcgis-instant-apps/overview" TargetMode="External"/><Relationship Id="rId60" Type="http://schemas.openxmlformats.org/officeDocument/2006/relationships/hyperlink" Target="https://www.esri.com/en-us/arcgis/products/arcgis-knowledge/overview" TargetMode="External"/><Relationship Id="rId65" Type="http://schemas.openxmlformats.org/officeDocument/2006/relationships/drawing" Target="../drawings/drawing2.xml"/><Relationship Id="rId73" Type="http://schemas.openxmlformats.org/officeDocument/2006/relationships/ctrlProp" Target="../ctrlProps/ctrlProp7.xml"/><Relationship Id="rId78" Type="http://schemas.openxmlformats.org/officeDocument/2006/relationships/ctrlProp" Target="../ctrlProps/ctrlProp12.xml"/><Relationship Id="rId81" Type="http://schemas.openxmlformats.org/officeDocument/2006/relationships/ctrlProp" Target="../ctrlProps/ctrlProp15.xml"/><Relationship Id="rId86" Type="http://schemas.openxmlformats.org/officeDocument/2006/relationships/ctrlProp" Target="../ctrlProps/ctrlProp20.xml"/><Relationship Id="rId94" Type="http://schemas.openxmlformats.org/officeDocument/2006/relationships/ctrlProp" Target="../ctrlProps/ctrlProp28.xml"/><Relationship Id="rId99" Type="http://schemas.openxmlformats.org/officeDocument/2006/relationships/ctrlProp" Target="../ctrlProps/ctrlProp33.xml"/><Relationship Id="rId101" Type="http://schemas.openxmlformats.org/officeDocument/2006/relationships/ctrlProp" Target="../ctrlProps/ctrlProp35.xml"/><Relationship Id="rId122" Type="http://schemas.openxmlformats.org/officeDocument/2006/relationships/ctrlProp" Target="../ctrlProps/ctrlProp56.xml"/><Relationship Id="rId130" Type="http://schemas.openxmlformats.org/officeDocument/2006/relationships/ctrlProp" Target="../ctrlProps/ctrlProp64.xml"/><Relationship Id="rId4" Type="http://schemas.openxmlformats.org/officeDocument/2006/relationships/hyperlink" Target="https://www.esri.com/en-us/arcgis/products/arcgis-solutions/overview" TargetMode="External"/><Relationship Id="rId9" Type="http://schemas.openxmlformats.org/officeDocument/2006/relationships/hyperlink" Target="https://www.esri.com/en-us/arcgis/products/arcgis-monitor/overview" TargetMode="External"/><Relationship Id="rId13" Type="http://schemas.openxmlformats.org/officeDocument/2006/relationships/hyperlink" Target="https://www.esri.com/en-us/arcgis/products/arcgis-3d-analyst/overview" TargetMode="External"/><Relationship Id="rId18" Type="http://schemas.openxmlformats.org/officeDocument/2006/relationships/hyperlink" Target="https://www.esri.com/en-us/arcgis/products/arcgis-data-reviewer/overview" TargetMode="External"/><Relationship Id="rId39" Type="http://schemas.openxmlformats.org/officeDocument/2006/relationships/hyperlink" Target="https://www.esri.com/en-us/arcgis/products/arcgis-geobim" TargetMode="External"/><Relationship Id="rId109" Type="http://schemas.openxmlformats.org/officeDocument/2006/relationships/ctrlProp" Target="../ctrlProps/ctrlProp43.xml"/><Relationship Id="rId34" Type="http://schemas.openxmlformats.org/officeDocument/2006/relationships/hyperlink" Target="https://www.esri.com/en-us/arcgis/products/arcgis-field-maps/overview" TargetMode="External"/><Relationship Id="rId50" Type="http://schemas.openxmlformats.org/officeDocument/2006/relationships/hyperlink" Target="https://www.esri.com/en-us/arcgis/products/arcgis-dashboards/overview" TargetMode="External"/><Relationship Id="rId55" Type="http://schemas.openxmlformats.org/officeDocument/2006/relationships/hyperlink" Target="https://www.esri.com/en-us/arcgis/products/arcgis-mission/overview" TargetMode="External"/><Relationship Id="rId76" Type="http://schemas.openxmlformats.org/officeDocument/2006/relationships/ctrlProp" Target="../ctrlProps/ctrlProp10.xml"/><Relationship Id="rId97" Type="http://schemas.openxmlformats.org/officeDocument/2006/relationships/ctrlProp" Target="../ctrlProps/ctrlProp31.xml"/><Relationship Id="rId104" Type="http://schemas.openxmlformats.org/officeDocument/2006/relationships/ctrlProp" Target="../ctrlProps/ctrlProp38.xml"/><Relationship Id="rId120" Type="http://schemas.openxmlformats.org/officeDocument/2006/relationships/ctrlProp" Target="../ctrlProps/ctrlProp54.xml"/><Relationship Id="rId125" Type="http://schemas.openxmlformats.org/officeDocument/2006/relationships/ctrlProp" Target="../ctrlProps/ctrlProp59.xml"/><Relationship Id="rId7" Type="http://schemas.openxmlformats.org/officeDocument/2006/relationships/hyperlink" Target="https://www.esri.com/en-us/arcgis/products/arcgis-geoevent-server" TargetMode="External"/><Relationship Id="rId71" Type="http://schemas.openxmlformats.org/officeDocument/2006/relationships/ctrlProp" Target="../ctrlProps/ctrlProp5.xml"/><Relationship Id="rId92" Type="http://schemas.openxmlformats.org/officeDocument/2006/relationships/ctrlProp" Target="../ctrlProps/ctrlProp26.xml"/><Relationship Id="rId2" Type="http://schemas.openxmlformats.org/officeDocument/2006/relationships/hyperlink" Target="https://www.esri.com/en-us/arcgis/products/arcgis-notebooks/overview" TargetMode="External"/><Relationship Id="rId29" Type="http://schemas.openxmlformats.org/officeDocument/2006/relationships/hyperlink" Target="https://www.esri.com/en-us/arcgis/products/arcgis-business-analyst/applications/web-mobile-apps" TargetMode="External"/><Relationship Id="rId24" Type="http://schemas.openxmlformats.org/officeDocument/2006/relationships/hyperlink" Target="https://www.esri.com/en-us/arcgis/products/arcgis-network-analyst/overview" TargetMode="External"/><Relationship Id="rId40" Type="http://schemas.openxmlformats.org/officeDocument/2006/relationships/hyperlink" Target="https://www.esri.com/en-us/arcgis/products/arcgis-geoplanner/overview" TargetMode="External"/><Relationship Id="rId45" Type="http://schemas.openxmlformats.org/officeDocument/2006/relationships/hyperlink" Target="https://www.esri.com/en-us/arcgis/products/arcgis-storymaps/overview" TargetMode="External"/><Relationship Id="rId66" Type="http://schemas.openxmlformats.org/officeDocument/2006/relationships/vmlDrawing" Target="../drawings/vmlDrawing1.vml"/><Relationship Id="rId87" Type="http://schemas.openxmlformats.org/officeDocument/2006/relationships/ctrlProp" Target="../ctrlProps/ctrlProp21.xml"/><Relationship Id="rId110" Type="http://schemas.openxmlformats.org/officeDocument/2006/relationships/ctrlProp" Target="../ctrlProps/ctrlProp44.xml"/><Relationship Id="rId115" Type="http://schemas.openxmlformats.org/officeDocument/2006/relationships/ctrlProp" Target="../ctrlProps/ctrlProp49.xml"/><Relationship Id="rId131" Type="http://schemas.openxmlformats.org/officeDocument/2006/relationships/ctrlProp" Target="../ctrlProps/ctrlProp65.xml"/><Relationship Id="rId61" Type="http://schemas.openxmlformats.org/officeDocument/2006/relationships/hyperlink" Target="https://www.esri.com/en-us/arcgis/products/arcgis-online/overview" TargetMode="External"/><Relationship Id="rId82"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79.xml"/><Relationship Id="rId671" Type="http://schemas.openxmlformats.org/officeDocument/2006/relationships/ctrlProp" Target="../ctrlProps/ctrlProp733.xml"/><Relationship Id="rId769" Type="http://schemas.openxmlformats.org/officeDocument/2006/relationships/ctrlProp" Target="../ctrlProps/ctrlProp831.xml"/><Relationship Id="rId976" Type="http://schemas.openxmlformats.org/officeDocument/2006/relationships/ctrlProp" Target="../ctrlProps/ctrlProp1038.xml"/><Relationship Id="rId21" Type="http://schemas.openxmlformats.org/officeDocument/2006/relationships/ctrlProp" Target="../ctrlProps/ctrlProp83.xml"/><Relationship Id="rId324" Type="http://schemas.openxmlformats.org/officeDocument/2006/relationships/ctrlProp" Target="../ctrlProps/ctrlProp386.xml"/><Relationship Id="rId531" Type="http://schemas.openxmlformats.org/officeDocument/2006/relationships/ctrlProp" Target="../ctrlProps/ctrlProp593.xml"/><Relationship Id="rId629" Type="http://schemas.openxmlformats.org/officeDocument/2006/relationships/ctrlProp" Target="../ctrlProps/ctrlProp691.xml"/><Relationship Id="rId170" Type="http://schemas.openxmlformats.org/officeDocument/2006/relationships/ctrlProp" Target="../ctrlProps/ctrlProp232.xml"/><Relationship Id="rId836" Type="http://schemas.openxmlformats.org/officeDocument/2006/relationships/ctrlProp" Target="../ctrlProps/ctrlProp898.xml"/><Relationship Id="rId1021" Type="http://schemas.openxmlformats.org/officeDocument/2006/relationships/ctrlProp" Target="../ctrlProps/ctrlProp1083.xml"/><Relationship Id="rId1119" Type="http://schemas.openxmlformats.org/officeDocument/2006/relationships/ctrlProp" Target="../ctrlProps/ctrlProp1181.xml"/><Relationship Id="rId268" Type="http://schemas.openxmlformats.org/officeDocument/2006/relationships/ctrlProp" Target="../ctrlProps/ctrlProp330.xml"/><Relationship Id="rId475" Type="http://schemas.openxmlformats.org/officeDocument/2006/relationships/ctrlProp" Target="../ctrlProps/ctrlProp537.xml"/><Relationship Id="rId682" Type="http://schemas.openxmlformats.org/officeDocument/2006/relationships/ctrlProp" Target="../ctrlProps/ctrlProp744.xml"/><Relationship Id="rId903" Type="http://schemas.openxmlformats.org/officeDocument/2006/relationships/ctrlProp" Target="../ctrlProps/ctrlProp965.xml"/><Relationship Id="rId32" Type="http://schemas.openxmlformats.org/officeDocument/2006/relationships/ctrlProp" Target="../ctrlProps/ctrlProp94.xml"/><Relationship Id="rId128" Type="http://schemas.openxmlformats.org/officeDocument/2006/relationships/ctrlProp" Target="../ctrlProps/ctrlProp190.xml"/><Relationship Id="rId335" Type="http://schemas.openxmlformats.org/officeDocument/2006/relationships/ctrlProp" Target="../ctrlProps/ctrlProp397.xml"/><Relationship Id="rId542" Type="http://schemas.openxmlformats.org/officeDocument/2006/relationships/ctrlProp" Target="../ctrlProps/ctrlProp604.xml"/><Relationship Id="rId987" Type="http://schemas.openxmlformats.org/officeDocument/2006/relationships/ctrlProp" Target="../ctrlProps/ctrlProp1049.xml"/><Relationship Id="rId181" Type="http://schemas.openxmlformats.org/officeDocument/2006/relationships/ctrlProp" Target="../ctrlProps/ctrlProp243.xml"/><Relationship Id="rId402" Type="http://schemas.openxmlformats.org/officeDocument/2006/relationships/ctrlProp" Target="../ctrlProps/ctrlProp464.xml"/><Relationship Id="rId847" Type="http://schemas.openxmlformats.org/officeDocument/2006/relationships/ctrlProp" Target="../ctrlProps/ctrlProp909.xml"/><Relationship Id="rId1032" Type="http://schemas.openxmlformats.org/officeDocument/2006/relationships/ctrlProp" Target="../ctrlProps/ctrlProp1094.xml"/><Relationship Id="rId279" Type="http://schemas.openxmlformats.org/officeDocument/2006/relationships/ctrlProp" Target="../ctrlProps/ctrlProp341.xml"/><Relationship Id="rId486" Type="http://schemas.openxmlformats.org/officeDocument/2006/relationships/ctrlProp" Target="../ctrlProps/ctrlProp548.xml"/><Relationship Id="rId693" Type="http://schemas.openxmlformats.org/officeDocument/2006/relationships/ctrlProp" Target="../ctrlProps/ctrlProp755.xml"/><Relationship Id="rId707" Type="http://schemas.openxmlformats.org/officeDocument/2006/relationships/ctrlProp" Target="../ctrlProps/ctrlProp769.xml"/><Relationship Id="rId914" Type="http://schemas.openxmlformats.org/officeDocument/2006/relationships/ctrlProp" Target="../ctrlProps/ctrlProp976.xml"/><Relationship Id="rId43" Type="http://schemas.openxmlformats.org/officeDocument/2006/relationships/ctrlProp" Target="../ctrlProps/ctrlProp105.xml"/><Relationship Id="rId139" Type="http://schemas.openxmlformats.org/officeDocument/2006/relationships/ctrlProp" Target="../ctrlProps/ctrlProp201.xml"/><Relationship Id="rId346" Type="http://schemas.openxmlformats.org/officeDocument/2006/relationships/ctrlProp" Target="../ctrlProps/ctrlProp408.xml"/><Relationship Id="rId553" Type="http://schemas.openxmlformats.org/officeDocument/2006/relationships/ctrlProp" Target="../ctrlProps/ctrlProp615.xml"/><Relationship Id="rId760" Type="http://schemas.openxmlformats.org/officeDocument/2006/relationships/ctrlProp" Target="../ctrlProps/ctrlProp822.xml"/><Relationship Id="rId998" Type="http://schemas.openxmlformats.org/officeDocument/2006/relationships/ctrlProp" Target="../ctrlProps/ctrlProp1060.xml"/><Relationship Id="rId192" Type="http://schemas.openxmlformats.org/officeDocument/2006/relationships/ctrlProp" Target="../ctrlProps/ctrlProp254.xml"/><Relationship Id="rId206" Type="http://schemas.openxmlformats.org/officeDocument/2006/relationships/ctrlProp" Target="../ctrlProps/ctrlProp268.xml"/><Relationship Id="rId413" Type="http://schemas.openxmlformats.org/officeDocument/2006/relationships/ctrlProp" Target="../ctrlProps/ctrlProp475.xml"/><Relationship Id="rId858" Type="http://schemas.openxmlformats.org/officeDocument/2006/relationships/ctrlProp" Target="../ctrlProps/ctrlProp920.xml"/><Relationship Id="rId1043" Type="http://schemas.openxmlformats.org/officeDocument/2006/relationships/ctrlProp" Target="../ctrlProps/ctrlProp1105.xml"/><Relationship Id="rId497" Type="http://schemas.openxmlformats.org/officeDocument/2006/relationships/ctrlProp" Target="../ctrlProps/ctrlProp559.xml"/><Relationship Id="rId620" Type="http://schemas.openxmlformats.org/officeDocument/2006/relationships/ctrlProp" Target="../ctrlProps/ctrlProp682.xml"/><Relationship Id="rId718" Type="http://schemas.openxmlformats.org/officeDocument/2006/relationships/ctrlProp" Target="../ctrlProps/ctrlProp780.xml"/><Relationship Id="rId925" Type="http://schemas.openxmlformats.org/officeDocument/2006/relationships/ctrlProp" Target="../ctrlProps/ctrlProp987.xml"/><Relationship Id="rId357" Type="http://schemas.openxmlformats.org/officeDocument/2006/relationships/ctrlProp" Target="../ctrlProps/ctrlProp419.xml"/><Relationship Id="rId1110" Type="http://schemas.openxmlformats.org/officeDocument/2006/relationships/ctrlProp" Target="../ctrlProps/ctrlProp1172.xml"/><Relationship Id="rId54" Type="http://schemas.openxmlformats.org/officeDocument/2006/relationships/ctrlProp" Target="../ctrlProps/ctrlProp116.xml"/><Relationship Id="rId217" Type="http://schemas.openxmlformats.org/officeDocument/2006/relationships/ctrlProp" Target="../ctrlProps/ctrlProp279.xml"/><Relationship Id="rId564" Type="http://schemas.openxmlformats.org/officeDocument/2006/relationships/ctrlProp" Target="../ctrlProps/ctrlProp626.xml"/><Relationship Id="rId771" Type="http://schemas.openxmlformats.org/officeDocument/2006/relationships/ctrlProp" Target="../ctrlProps/ctrlProp833.xml"/><Relationship Id="rId869" Type="http://schemas.openxmlformats.org/officeDocument/2006/relationships/ctrlProp" Target="../ctrlProps/ctrlProp931.xml"/><Relationship Id="rId424" Type="http://schemas.openxmlformats.org/officeDocument/2006/relationships/ctrlProp" Target="../ctrlProps/ctrlProp486.xml"/><Relationship Id="rId631" Type="http://schemas.openxmlformats.org/officeDocument/2006/relationships/ctrlProp" Target="../ctrlProps/ctrlProp693.xml"/><Relationship Id="rId729" Type="http://schemas.openxmlformats.org/officeDocument/2006/relationships/ctrlProp" Target="../ctrlProps/ctrlProp791.xml"/><Relationship Id="rId1054" Type="http://schemas.openxmlformats.org/officeDocument/2006/relationships/ctrlProp" Target="../ctrlProps/ctrlProp1116.xml"/><Relationship Id="rId270" Type="http://schemas.openxmlformats.org/officeDocument/2006/relationships/ctrlProp" Target="../ctrlProps/ctrlProp332.xml"/><Relationship Id="rId936" Type="http://schemas.openxmlformats.org/officeDocument/2006/relationships/ctrlProp" Target="../ctrlProps/ctrlProp998.xml"/><Relationship Id="rId1121" Type="http://schemas.openxmlformats.org/officeDocument/2006/relationships/ctrlProp" Target="../ctrlProps/ctrlProp1183.xml"/><Relationship Id="rId65" Type="http://schemas.openxmlformats.org/officeDocument/2006/relationships/ctrlProp" Target="../ctrlProps/ctrlProp127.xml"/><Relationship Id="rId130" Type="http://schemas.openxmlformats.org/officeDocument/2006/relationships/ctrlProp" Target="../ctrlProps/ctrlProp192.xml"/><Relationship Id="rId368" Type="http://schemas.openxmlformats.org/officeDocument/2006/relationships/ctrlProp" Target="../ctrlProps/ctrlProp430.xml"/><Relationship Id="rId575" Type="http://schemas.openxmlformats.org/officeDocument/2006/relationships/ctrlProp" Target="../ctrlProps/ctrlProp637.xml"/><Relationship Id="rId782" Type="http://schemas.openxmlformats.org/officeDocument/2006/relationships/ctrlProp" Target="../ctrlProps/ctrlProp844.xml"/><Relationship Id="rId228" Type="http://schemas.openxmlformats.org/officeDocument/2006/relationships/ctrlProp" Target="../ctrlProps/ctrlProp290.xml"/><Relationship Id="rId435" Type="http://schemas.openxmlformats.org/officeDocument/2006/relationships/ctrlProp" Target="../ctrlProps/ctrlProp497.xml"/><Relationship Id="rId642" Type="http://schemas.openxmlformats.org/officeDocument/2006/relationships/ctrlProp" Target="../ctrlProps/ctrlProp704.xml"/><Relationship Id="rId1065" Type="http://schemas.openxmlformats.org/officeDocument/2006/relationships/ctrlProp" Target="../ctrlProps/ctrlProp1127.xml"/><Relationship Id="rId281" Type="http://schemas.openxmlformats.org/officeDocument/2006/relationships/ctrlProp" Target="../ctrlProps/ctrlProp343.xml"/><Relationship Id="rId502" Type="http://schemas.openxmlformats.org/officeDocument/2006/relationships/ctrlProp" Target="../ctrlProps/ctrlProp564.xml"/><Relationship Id="rId947" Type="http://schemas.openxmlformats.org/officeDocument/2006/relationships/ctrlProp" Target="../ctrlProps/ctrlProp1009.xml"/><Relationship Id="rId1132" Type="http://schemas.openxmlformats.org/officeDocument/2006/relationships/ctrlProp" Target="../ctrlProps/ctrlProp1194.xml"/><Relationship Id="rId76" Type="http://schemas.openxmlformats.org/officeDocument/2006/relationships/ctrlProp" Target="../ctrlProps/ctrlProp138.xml"/><Relationship Id="rId141" Type="http://schemas.openxmlformats.org/officeDocument/2006/relationships/ctrlProp" Target="../ctrlProps/ctrlProp203.xml"/><Relationship Id="rId379" Type="http://schemas.openxmlformats.org/officeDocument/2006/relationships/ctrlProp" Target="../ctrlProps/ctrlProp441.xml"/><Relationship Id="rId586" Type="http://schemas.openxmlformats.org/officeDocument/2006/relationships/ctrlProp" Target="../ctrlProps/ctrlProp648.xml"/><Relationship Id="rId793" Type="http://schemas.openxmlformats.org/officeDocument/2006/relationships/ctrlProp" Target="../ctrlProps/ctrlProp855.xml"/><Relationship Id="rId807" Type="http://schemas.openxmlformats.org/officeDocument/2006/relationships/ctrlProp" Target="../ctrlProps/ctrlProp869.xml"/><Relationship Id="rId7" Type="http://schemas.openxmlformats.org/officeDocument/2006/relationships/ctrlProp" Target="../ctrlProps/ctrlProp69.xml"/><Relationship Id="rId239" Type="http://schemas.openxmlformats.org/officeDocument/2006/relationships/ctrlProp" Target="../ctrlProps/ctrlProp301.xml"/><Relationship Id="rId446" Type="http://schemas.openxmlformats.org/officeDocument/2006/relationships/ctrlProp" Target="../ctrlProps/ctrlProp508.xml"/><Relationship Id="rId653" Type="http://schemas.openxmlformats.org/officeDocument/2006/relationships/ctrlProp" Target="../ctrlProps/ctrlProp715.xml"/><Relationship Id="rId1076" Type="http://schemas.openxmlformats.org/officeDocument/2006/relationships/ctrlProp" Target="../ctrlProps/ctrlProp1138.xml"/><Relationship Id="rId292" Type="http://schemas.openxmlformats.org/officeDocument/2006/relationships/ctrlProp" Target="../ctrlProps/ctrlProp354.xml"/><Relationship Id="rId306" Type="http://schemas.openxmlformats.org/officeDocument/2006/relationships/ctrlProp" Target="../ctrlProps/ctrlProp368.xml"/><Relationship Id="rId860" Type="http://schemas.openxmlformats.org/officeDocument/2006/relationships/ctrlProp" Target="../ctrlProps/ctrlProp922.xml"/><Relationship Id="rId958" Type="http://schemas.openxmlformats.org/officeDocument/2006/relationships/ctrlProp" Target="../ctrlProps/ctrlProp1020.xml"/><Relationship Id="rId1143" Type="http://schemas.openxmlformats.org/officeDocument/2006/relationships/ctrlProp" Target="../ctrlProps/ctrlProp1205.xml"/><Relationship Id="rId87" Type="http://schemas.openxmlformats.org/officeDocument/2006/relationships/ctrlProp" Target="../ctrlProps/ctrlProp149.xml"/><Relationship Id="rId513" Type="http://schemas.openxmlformats.org/officeDocument/2006/relationships/ctrlProp" Target="../ctrlProps/ctrlProp575.xml"/><Relationship Id="rId597" Type="http://schemas.openxmlformats.org/officeDocument/2006/relationships/ctrlProp" Target="../ctrlProps/ctrlProp659.xml"/><Relationship Id="rId720" Type="http://schemas.openxmlformats.org/officeDocument/2006/relationships/ctrlProp" Target="../ctrlProps/ctrlProp782.xml"/><Relationship Id="rId818" Type="http://schemas.openxmlformats.org/officeDocument/2006/relationships/ctrlProp" Target="../ctrlProps/ctrlProp880.xml"/><Relationship Id="rId152" Type="http://schemas.openxmlformats.org/officeDocument/2006/relationships/ctrlProp" Target="../ctrlProps/ctrlProp214.xml"/><Relationship Id="rId457" Type="http://schemas.openxmlformats.org/officeDocument/2006/relationships/ctrlProp" Target="../ctrlProps/ctrlProp519.xml"/><Relationship Id="rId1003" Type="http://schemas.openxmlformats.org/officeDocument/2006/relationships/ctrlProp" Target="../ctrlProps/ctrlProp1065.xml"/><Relationship Id="rId1087" Type="http://schemas.openxmlformats.org/officeDocument/2006/relationships/ctrlProp" Target="../ctrlProps/ctrlProp1149.xml"/><Relationship Id="rId664" Type="http://schemas.openxmlformats.org/officeDocument/2006/relationships/ctrlProp" Target="../ctrlProps/ctrlProp726.xml"/><Relationship Id="rId871" Type="http://schemas.openxmlformats.org/officeDocument/2006/relationships/ctrlProp" Target="../ctrlProps/ctrlProp933.xml"/><Relationship Id="rId969" Type="http://schemas.openxmlformats.org/officeDocument/2006/relationships/ctrlProp" Target="../ctrlProps/ctrlProp1031.xml"/><Relationship Id="rId14" Type="http://schemas.openxmlformats.org/officeDocument/2006/relationships/ctrlProp" Target="../ctrlProps/ctrlProp76.xml"/><Relationship Id="rId317" Type="http://schemas.openxmlformats.org/officeDocument/2006/relationships/ctrlProp" Target="../ctrlProps/ctrlProp379.xml"/><Relationship Id="rId524" Type="http://schemas.openxmlformats.org/officeDocument/2006/relationships/ctrlProp" Target="../ctrlProps/ctrlProp586.xml"/><Relationship Id="rId731" Type="http://schemas.openxmlformats.org/officeDocument/2006/relationships/ctrlProp" Target="../ctrlProps/ctrlProp793.xml"/><Relationship Id="rId98" Type="http://schemas.openxmlformats.org/officeDocument/2006/relationships/ctrlProp" Target="../ctrlProps/ctrlProp160.xml"/><Relationship Id="rId163" Type="http://schemas.openxmlformats.org/officeDocument/2006/relationships/ctrlProp" Target="../ctrlProps/ctrlProp225.xml"/><Relationship Id="rId370" Type="http://schemas.openxmlformats.org/officeDocument/2006/relationships/ctrlProp" Target="../ctrlProps/ctrlProp432.xml"/><Relationship Id="rId829" Type="http://schemas.openxmlformats.org/officeDocument/2006/relationships/ctrlProp" Target="../ctrlProps/ctrlProp891.xml"/><Relationship Id="rId1014" Type="http://schemas.openxmlformats.org/officeDocument/2006/relationships/ctrlProp" Target="../ctrlProps/ctrlProp1076.xml"/><Relationship Id="rId230" Type="http://schemas.openxmlformats.org/officeDocument/2006/relationships/ctrlProp" Target="../ctrlProps/ctrlProp292.xml"/><Relationship Id="rId468" Type="http://schemas.openxmlformats.org/officeDocument/2006/relationships/ctrlProp" Target="../ctrlProps/ctrlProp530.xml"/><Relationship Id="rId675" Type="http://schemas.openxmlformats.org/officeDocument/2006/relationships/ctrlProp" Target="../ctrlProps/ctrlProp737.xml"/><Relationship Id="rId882" Type="http://schemas.openxmlformats.org/officeDocument/2006/relationships/ctrlProp" Target="../ctrlProps/ctrlProp944.xml"/><Relationship Id="rId1098" Type="http://schemas.openxmlformats.org/officeDocument/2006/relationships/ctrlProp" Target="../ctrlProps/ctrlProp1160.xml"/><Relationship Id="rId25" Type="http://schemas.openxmlformats.org/officeDocument/2006/relationships/ctrlProp" Target="../ctrlProps/ctrlProp87.xml"/><Relationship Id="rId328" Type="http://schemas.openxmlformats.org/officeDocument/2006/relationships/ctrlProp" Target="../ctrlProps/ctrlProp390.xml"/><Relationship Id="rId535" Type="http://schemas.openxmlformats.org/officeDocument/2006/relationships/ctrlProp" Target="../ctrlProps/ctrlProp597.xml"/><Relationship Id="rId742" Type="http://schemas.openxmlformats.org/officeDocument/2006/relationships/ctrlProp" Target="../ctrlProps/ctrlProp804.xml"/><Relationship Id="rId174" Type="http://schemas.openxmlformats.org/officeDocument/2006/relationships/ctrlProp" Target="../ctrlProps/ctrlProp236.xml"/><Relationship Id="rId381" Type="http://schemas.openxmlformats.org/officeDocument/2006/relationships/ctrlProp" Target="../ctrlProps/ctrlProp443.xml"/><Relationship Id="rId602" Type="http://schemas.openxmlformats.org/officeDocument/2006/relationships/ctrlProp" Target="../ctrlProps/ctrlProp664.xml"/><Relationship Id="rId1025" Type="http://schemas.openxmlformats.org/officeDocument/2006/relationships/ctrlProp" Target="../ctrlProps/ctrlProp1087.xml"/><Relationship Id="rId241" Type="http://schemas.openxmlformats.org/officeDocument/2006/relationships/ctrlProp" Target="../ctrlProps/ctrlProp303.xml"/><Relationship Id="rId479" Type="http://schemas.openxmlformats.org/officeDocument/2006/relationships/ctrlProp" Target="../ctrlProps/ctrlProp541.xml"/><Relationship Id="rId686" Type="http://schemas.openxmlformats.org/officeDocument/2006/relationships/ctrlProp" Target="../ctrlProps/ctrlProp748.xml"/><Relationship Id="rId893" Type="http://schemas.openxmlformats.org/officeDocument/2006/relationships/ctrlProp" Target="../ctrlProps/ctrlProp955.xml"/><Relationship Id="rId907" Type="http://schemas.openxmlformats.org/officeDocument/2006/relationships/ctrlProp" Target="../ctrlProps/ctrlProp969.xml"/><Relationship Id="rId36" Type="http://schemas.openxmlformats.org/officeDocument/2006/relationships/ctrlProp" Target="../ctrlProps/ctrlProp98.xml"/><Relationship Id="rId339" Type="http://schemas.openxmlformats.org/officeDocument/2006/relationships/ctrlProp" Target="../ctrlProps/ctrlProp401.xml"/><Relationship Id="rId546" Type="http://schemas.openxmlformats.org/officeDocument/2006/relationships/ctrlProp" Target="../ctrlProps/ctrlProp608.xml"/><Relationship Id="rId753" Type="http://schemas.openxmlformats.org/officeDocument/2006/relationships/ctrlProp" Target="../ctrlProps/ctrlProp815.xml"/><Relationship Id="rId101" Type="http://schemas.openxmlformats.org/officeDocument/2006/relationships/ctrlProp" Target="../ctrlProps/ctrlProp163.xml"/><Relationship Id="rId185" Type="http://schemas.openxmlformats.org/officeDocument/2006/relationships/ctrlProp" Target="../ctrlProps/ctrlProp247.xml"/><Relationship Id="rId406" Type="http://schemas.openxmlformats.org/officeDocument/2006/relationships/ctrlProp" Target="../ctrlProps/ctrlProp468.xml"/><Relationship Id="rId960" Type="http://schemas.openxmlformats.org/officeDocument/2006/relationships/ctrlProp" Target="../ctrlProps/ctrlProp1022.xml"/><Relationship Id="rId1036" Type="http://schemas.openxmlformats.org/officeDocument/2006/relationships/ctrlProp" Target="../ctrlProps/ctrlProp1098.xml"/><Relationship Id="rId392" Type="http://schemas.openxmlformats.org/officeDocument/2006/relationships/ctrlProp" Target="../ctrlProps/ctrlProp454.xml"/><Relationship Id="rId613" Type="http://schemas.openxmlformats.org/officeDocument/2006/relationships/ctrlProp" Target="../ctrlProps/ctrlProp675.xml"/><Relationship Id="rId697" Type="http://schemas.openxmlformats.org/officeDocument/2006/relationships/ctrlProp" Target="../ctrlProps/ctrlProp759.xml"/><Relationship Id="rId820" Type="http://schemas.openxmlformats.org/officeDocument/2006/relationships/ctrlProp" Target="../ctrlProps/ctrlProp882.xml"/><Relationship Id="rId918" Type="http://schemas.openxmlformats.org/officeDocument/2006/relationships/ctrlProp" Target="../ctrlProps/ctrlProp980.xml"/><Relationship Id="rId252" Type="http://schemas.openxmlformats.org/officeDocument/2006/relationships/ctrlProp" Target="../ctrlProps/ctrlProp314.xml"/><Relationship Id="rId1103" Type="http://schemas.openxmlformats.org/officeDocument/2006/relationships/ctrlProp" Target="../ctrlProps/ctrlProp1165.xml"/><Relationship Id="rId47" Type="http://schemas.openxmlformats.org/officeDocument/2006/relationships/ctrlProp" Target="../ctrlProps/ctrlProp109.xml"/><Relationship Id="rId112" Type="http://schemas.openxmlformats.org/officeDocument/2006/relationships/ctrlProp" Target="../ctrlProps/ctrlProp174.xml"/><Relationship Id="rId557" Type="http://schemas.openxmlformats.org/officeDocument/2006/relationships/ctrlProp" Target="../ctrlProps/ctrlProp619.xml"/><Relationship Id="rId764" Type="http://schemas.openxmlformats.org/officeDocument/2006/relationships/ctrlProp" Target="../ctrlProps/ctrlProp826.xml"/><Relationship Id="rId971" Type="http://schemas.openxmlformats.org/officeDocument/2006/relationships/ctrlProp" Target="../ctrlProps/ctrlProp1033.xml"/><Relationship Id="rId196" Type="http://schemas.openxmlformats.org/officeDocument/2006/relationships/ctrlProp" Target="../ctrlProps/ctrlProp258.xml"/><Relationship Id="rId417" Type="http://schemas.openxmlformats.org/officeDocument/2006/relationships/ctrlProp" Target="../ctrlProps/ctrlProp479.xml"/><Relationship Id="rId624" Type="http://schemas.openxmlformats.org/officeDocument/2006/relationships/ctrlProp" Target="../ctrlProps/ctrlProp686.xml"/><Relationship Id="rId831" Type="http://schemas.openxmlformats.org/officeDocument/2006/relationships/ctrlProp" Target="../ctrlProps/ctrlProp893.xml"/><Relationship Id="rId1047" Type="http://schemas.openxmlformats.org/officeDocument/2006/relationships/ctrlProp" Target="../ctrlProps/ctrlProp1109.xml"/><Relationship Id="rId263" Type="http://schemas.openxmlformats.org/officeDocument/2006/relationships/ctrlProp" Target="../ctrlProps/ctrlProp325.xml"/><Relationship Id="rId470" Type="http://schemas.openxmlformats.org/officeDocument/2006/relationships/ctrlProp" Target="../ctrlProps/ctrlProp532.xml"/><Relationship Id="rId929" Type="http://schemas.openxmlformats.org/officeDocument/2006/relationships/ctrlProp" Target="../ctrlProps/ctrlProp991.xml"/><Relationship Id="rId1114" Type="http://schemas.openxmlformats.org/officeDocument/2006/relationships/ctrlProp" Target="../ctrlProps/ctrlProp1176.xml"/><Relationship Id="rId58" Type="http://schemas.openxmlformats.org/officeDocument/2006/relationships/ctrlProp" Target="../ctrlProps/ctrlProp120.xml"/><Relationship Id="rId123" Type="http://schemas.openxmlformats.org/officeDocument/2006/relationships/ctrlProp" Target="../ctrlProps/ctrlProp185.xml"/><Relationship Id="rId330" Type="http://schemas.openxmlformats.org/officeDocument/2006/relationships/ctrlProp" Target="../ctrlProps/ctrlProp392.xml"/><Relationship Id="rId568" Type="http://schemas.openxmlformats.org/officeDocument/2006/relationships/ctrlProp" Target="../ctrlProps/ctrlProp630.xml"/><Relationship Id="rId775" Type="http://schemas.openxmlformats.org/officeDocument/2006/relationships/ctrlProp" Target="../ctrlProps/ctrlProp837.xml"/><Relationship Id="rId982" Type="http://schemas.openxmlformats.org/officeDocument/2006/relationships/ctrlProp" Target="../ctrlProps/ctrlProp1044.xml"/><Relationship Id="rId428" Type="http://schemas.openxmlformats.org/officeDocument/2006/relationships/ctrlProp" Target="../ctrlProps/ctrlProp490.xml"/><Relationship Id="rId635" Type="http://schemas.openxmlformats.org/officeDocument/2006/relationships/ctrlProp" Target="../ctrlProps/ctrlProp697.xml"/><Relationship Id="rId842" Type="http://schemas.openxmlformats.org/officeDocument/2006/relationships/ctrlProp" Target="../ctrlProps/ctrlProp904.xml"/><Relationship Id="rId1058" Type="http://schemas.openxmlformats.org/officeDocument/2006/relationships/ctrlProp" Target="../ctrlProps/ctrlProp1120.xml"/><Relationship Id="rId274" Type="http://schemas.openxmlformats.org/officeDocument/2006/relationships/ctrlProp" Target="../ctrlProps/ctrlProp336.xml"/><Relationship Id="rId481" Type="http://schemas.openxmlformats.org/officeDocument/2006/relationships/ctrlProp" Target="../ctrlProps/ctrlProp543.xml"/><Relationship Id="rId702" Type="http://schemas.openxmlformats.org/officeDocument/2006/relationships/ctrlProp" Target="../ctrlProps/ctrlProp764.xml"/><Relationship Id="rId1125" Type="http://schemas.openxmlformats.org/officeDocument/2006/relationships/ctrlProp" Target="../ctrlProps/ctrlProp1187.xml"/><Relationship Id="rId69" Type="http://schemas.openxmlformats.org/officeDocument/2006/relationships/ctrlProp" Target="../ctrlProps/ctrlProp131.xml"/><Relationship Id="rId134" Type="http://schemas.openxmlformats.org/officeDocument/2006/relationships/ctrlProp" Target="../ctrlProps/ctrlProp196.xml"/><Relationship Id="rId579" Type="http://schemas.openxmlformats.org/officeDocument/2006/relationships/ctrlProp" Target="../ctrlProps/ctrlProp641.xml"/><Relationship Id="rId786" Type="http://schemas.openxmlformats.org/officeDocument/2006/relationships/ctrlProp" Target="../ctrlProps/ctrlProp848.xml"/><Relationship Id="rId993" Type="http://schemas.openxmlformats.org/officeDocument/2006/relationships/ctrlProp" Target="../ctrlProps/ctrlProp1055.xml"/><Relationship Id="rId341" Type="http://schemas.openxmlformats.org/officeDocument/2006/relationships/ctrlProp" Target="../ctrlProps/ctrlProp403.xml"/><Relationship Id="rId439" Type="http://schemas.openxmlformats.org/officeDocument/2006/relationships/ctrlProp" Target="../ctrlProps/ctrlProp501.xml"/><Relationship Id="rId646" Type="http://schemas.openxmlformats.org/officeDocument/2006/relationships/ctrlProp" Target="../ctrlProps/ctrlProp708.xml"/><Relationship Id="rId1069" Type="http://schemas.openxmlformats.org/officeDocument/2006/relationships/ctrlProp" Target="../ctrlProps/ctrlProp1131.xml"/><Relationship Id="rId201" Type="http://schemas.openxmlformats.org/officeDocument/2006/relationships/ctrlProp" Target="../ctrlProps/ctrlProp263.xml"/><Relationship Id="rId285" Type="http://schemas.openxmlformats.org/officeDocument/2006/relationships/ctrlProp" Target="../ctrlProps/ctrlProp347.xml"/><Relationship Id="rId506" Type="http://schemas.openxmlformats.org/officeDocument/2006/relationships/ctrlProp" Target="../ctrlProps/ctrlProp568.xml"/><Relationship Id="rId853" Type="http://schemas.openxmlformats.org/officeDocument/2006/relationships/ctrlProp" Target="../ctrlProps/ctrlProp915.xml"/><Relationship Id="rId1136" Type="http://schemas.openxmlformats.org/officeDocument/2006/relationships/ctrlProp" Target="../ctrlProps/ctrlProp1198.xml"/><Relationship Id="rId492" Type="http://schemas.openxmlformats.org/officeDocument/2006/relationships/ctrlProp" Target="../ctrlProps/ctrlProp554.xml"/><Relationship Id="rId713" Type="http://schemas.openxmlformats.org/officeDocument/2006/relationships/ctrlProp" Target="../ctrlProps/ctrlProp775.xml"/><Relationship Id="rId797" Type="http://schemas.openxmlformats.org/officeDocument/2006/relationships/ctrlProp" Target="../ctrlProps/ctrlProp859.xml"/><Relationship Id="rId920" Type="http://schemas.openxmlformats.org/officeDocument/2006/relationships/ctrlProp" Target="../ctrlProps/ctrlProp982.xml"/><Relationship Id="rId145" Type="http://schemas.openxmlformats.org/officeDocument/2006/relationships/ctrlProp" Target="../ctrlProps/ctrlProp207.xml"/><Relationship Id="rId352" Type="http://schemas.openxmlformats.org/officeDocument/2006/relationships/ctrlProp" Target="../ctrlProps/ctrlProp414.xml"/><Relationship Id="rId212" Type="http://schemas.openxmlformats.org/officeDocument/2006/relationships/ctrlProp" Target="../ctrlProps/ctrlProp274.xml"/><Relationship Id="rId657" Type="http://schemas.openxmlformats.org/officeDocument/2006/relationships/ctrlProp" Target="../ctrlProps/ctrlProp719.xml"/><Relationship Id="rId864" Type="http://schemas.openxmlformats.org/officeDocument/2006/relationships/ctrlProp" Target="../ctrlProps/ctrlProp926.xml"/><Relationship Id="rId296" Type="http://schemas.openxmlformats.org/officeDocument/2006/relationships/ctrlProp" Target="../ctrlProps/ctrlProp358.xml"/><Relationship Id="rId517" Type="http://schemas.openxmlformats.org/officeDocument/2006/relationships/ctrlProp" Target="../ctrlProps/ctrlProp579.xml"/><Relationship Id="rId724" Type="http://schemas.openxmlformats.org/officeDocument/2006/relationships/ctrlProp" Target="../ctrlProps/ctrlProp786.xml"/><Relationship Id="rId931" Type="http://schemas.openxmlformats.org/officeDocument/2006/relationships/ctrlProp" Target="../ctrlProps/ctrlProp993.xml"/><Relationship Id="rId1147" Type="http://schemas.openxmlformats.org/officeDocument/2006/relationships/ctrlProp" Target="../ctrlProps/ctrlProp1209.xml"/><Relationship Id="rId60" Type="http://schemas.openxmlformats.org/officeDocument/2006/relationships/ctrlProp" Target="../ctrlProps/ctrlProp122.xml"/><Relationship Id="rId156" Type="http://schemas.openxmlformats.org/officeDocument/2006/relationships/ctrlProp" Target="../ctrlProps/ctrlProp218.xml"/><Relationship Id="rId363" Type="http://schemas.openxmlformats.org/officeDocument/2006/relationships/ctrlProp" Target="../ctrlProps/ctrlProp425.xml"/><Relationship Id="rId570" Type="http://schemas.openxmlformats.org/officeDocument/2006/relationships/ctrlProp" Target="../ctrlProps/ctrlProp632.xml"/><Relationship Id="rId1007" Type="http://schemas.openxmlformats.org/officeDocument/2006/relationships/ctrlProp" Target="../ctrlProps/ctrlProp1069.xml"/><Relationship Id="rId223" Type="http://schemas.openxmlformats.org/officeDocument/2006/relationships/ctrlProp" Target="../ctrlProps/ctrlProp285.xml"/><Relationship Id="rId430" Type="http://schemas.openxmlformats.org/officeDocument/2006/relationships/ctrlProp" Target="../ctrlProps/ctrlProp492.xml"/><Relationship Id="rId668" Type="http://schemas.openxmlformats.org/officeDocument/2006/relationships/ctrlProp" Target="../ctrlProps/ctrlProp730.xml"/><Relationship Id="rId875" Type="http://schemas.openxmlformats.org/officeDocument/2006/relationships/ctrlProp" Target="../ctrlProps/ctrlProp937.xml"/><Relationship Id="rId1060" Type="http://schemas.openxmlformats.org/officeDocument/2006/relationships/ctrlProp" Target="../ctrlProps/ctrlProp1122.xml"/><Relationship Id="rId18" Type="http://schemas.openxmlformats.org/officeDocument/2006/relationships/ctrlProp" Target="../ctrlProps/ctrlProp80.xml"/><Relationship Id="rId528" Type="http://schemas.openxmlformats.org/officeDocument/2006/relationships/ctrlProp" Target="../ctrlProps/ctrlProp590.xml"/><Relationship Id="rId735" Type="http://schemas.openxmlformats.org/officeDocument/2006/relationships/ctrlProp" Target="../ctrlProps/ctrlProp797.xml"/><Relationship Id="rId942" Type="http://schemas.openxmlformats.org/officeDocument/2006/relationships/ctrlProp" Target="../ctrlProps/ctrlProp1004.xml"/><Relationship Id="rId167" Type="http://schemas.openxmlformats.org/officeDocument/2006/relationships/ctrlProp" Target="../ctrlProps/ctrlProp229.xml"/><Relationship Id="rId374" Type="http://schemas.openxmlformats.org/officeDocument/2006/relationships/ctrlProp" Target="../ctrlProps/ctrlProp436.xml"/><Relationship Id="rId581" Type="http://schemas.openxmlformats.org/officeDocument/2006/relationships/ctrlProp" Target="../ctrlProps/ctrlProp643.xml"/><Relationship Id="rId1018" Type="http://schemas.openxmlformats.org/officeDocument/2006/relationships/ctrlProp" Target="../ctrlProps/ctrlProp1080.xml"/><Relationship Id="rId71" Type="http://schemas.openxmlformats.org/officeDocument/2006/relationships/ctrlProp" Target="../ctrlProps/ctrlProp133.xml"/><Relationship Id="rId234" Type="http://schemas.openxmlformats.org/officeDocument/2006/relationships/ctrlProp" Target="../ctrlProps/ctrlProp296.xml"/><Relationship Id="rId679" Type="http://schemas.openxmlformats.org/officeDocument/2006/relationships/ctrlProp" Target="../ctrlProps/ctrlProp741.xml"/><Relationship Id="rId802" Type="http://schemas.openxmlformats.org/officeDocument/2006/relationships/ctrlProp" Target="../ctrlProps/ctrlProp864.xml"/><Relationship Id="rId886" Type="http://schemas.openxmlformats.org/officeDocument/2006/relationships/ctrlProp" Target="../ctrlProps/ctrlProp948.xml"/><Relationship Id="rId2" Type="http://schemas.openxmlformats.org/officeDocument/2006/relationships/drawing" Target="../drawings/drawing3.xml"/><Relationship Id="rId29" Type="http://schemas.openxmlformats.org/officeDocument/2006/relationships/ctrlProp" Target="../ctrlProps/ctrlProp91.xml"/><Relationship Id="rId441" Type="http://schemas.openxmlformats.org/officeDocument/2006/relationships/ctrlProp" Target="../ctrlProps/ctrlProp503.xml"/><Relationship Id="rId539" Type="http://schemas.openxmlformats.org/officeDocument/2006/relationships/ctrlProp" Target="../ctrlProps/ctrlProp601.xml"/><Relationship Id="rId746" Type="http://schemas.openxmlformats.org/officeDocument/2006/relationships/ctrlProp" Target="../ctrlProps/ctrlProp808.xml"/><Relationship Id="rId1071" Type="http://schemas.openxmlformats.org/officeDocument/2006/relationships/ctrlProp" Target="../ctrlProps/ctrlProp1133.xml"/><Relationship Id="rId178" Type="http://schemas.openxmlformats.org/officeDocument/2006/relationships/ctrlProp" Target="../ctrlProps/ctrlProp240.xml"/><Relationship Id="rId301" Type="http://schemas.openxmlformats.org/officeDocument/2006/relationships/ctrlProp" Target="../ctrlProps/ctrlProp363.xml"/><Relationship Id="rId953" Type="http://schemas.openxmlformats.org/officeDocument/2006/relationships/ctrlProp" Target="../ctrlProps/ctrlProp1015.xml"/><Relationship Id="rId1029" Type="http://schemas.openxmlformats.org/officeDocument/2006/relationships/ctrlProp" Target="../ctrlProps/ctrlProp1091.xml"/><Relationship Id="rId82" Type="http://schemas.openxmlformats.org/officeDocument/2006/relationships/ctrlProp" Target="../ctrlProps/ctrlProp144.xml"/><Relationship Id="rId385" Type="http://schemas.openxmlformats.org/officeDocument/2006/relationships/ctrlProp" Target="../ctrlProps/ctrlProp447.xml"/><Relationship Id="rId592" Type="http://schemas.openxmlformats.org/officeDocument/2006/relationships/ctrlProp" Target="../ctrlProps/ctrlProp654.xml"/><Relationship Id="rId606" Type="http://schemas.openxmlformats.org/officeDocument/2006/relationships/ctrlProp" Target="../ctrlProps/ctrlProp668.xml"/><Relationship Id="rId813" Type="http://schemas.openxmlformats.org/officeDocument/2006/relationships/ctrlProp" Target="../ctrlProps/ctrlProp875.xml"/><Relationship Id="rId245" Type="http://schemas.openxmlformats.org/officeDocument/2006/relationships/ctrlProp" Target="../ctrlProps/ctrlProp307.xml"/><Relationship Id="rId452" Type="http://schemas.openxmlformats.org/officeDocument/2006/relationships/ctrlProp" Target="../ctrlProps/ctrlProp514.xml"/><Relationship Id="rId897" Type="http://schemas.openxmlformats.org/officeDocument/2006/relationships/ctrlProp" Target="../ctrlProps/ctrlProp959.xml"/><Relationship Id="rId1082" Type="http://schemas.openxmlformats.org/officeDocument/2006/relationships/ctrlProp" Target="../ctrlProps/ctrlProp1144.xml"/><Relationship Id="rId105" Type="http://schemas.openxmlformats.org/officeDocument/2006/relationships/ctrlProp" Target="../ctrlProps/ctrlProp167.xml"/><Relationship Id="rId312" Type="http://schemas.openxmlformats.org/officeDocument/2006/relationships/ctrlProp" Target="../ctrlProps/ctrlProp374.xml"/><Relationship Id="rId757" Type="http://schemas.openxmlformats.org/officeDocument/2006/relationships/ctrlProp" Target="../ctrlProps/ctrlProp819.xml"/><Relationship Id="rId964" Type="http://schemas.openxmlformats.org/officeDocument/2006/relationships/ctrlProp" Target="../ctrlProps/ctrlProp1026.xml"/><Relationship Id="rId93" Type="http://schemas.openxmlformats.org/officeDocument/2006/relationships/ctrlProp" Target="../ctrlProps/ctrlProp155.xml"/><Relationship Id="rId189" Type="http://schemas.openxmlformats.org/officeDocument/2006/relationships/ctrlProp" Target="../ctrlProps/ctrlProp251.xml"/><Relationship Id="rId396" Type="http://schemas.openxmlformats.org/officeDocument/2006/relationships/ctrlProp" Target="../ctrlProps/ctrlProp458.xml"/><Relationship Id="rId617" Type="http://schemas.openxmlformats.org/officeDocument/2006/relationships/ctrlProp" Target="../ctrlProps/ctrlProp679.xml"/><Relationship Id="rId824" Type="http://schemas.openxmlformats.org/officeDocument/2006/relationships/ctrlProp" Target="../ctrlProps/ctrlProp886.xml"/><Relationship Id="rId256" Type="http://schemas.openxmlformats.org/officeDocument/2006/relationships/ctrlProp" Target="../ctrlProps/ctrlProp318.xml"/><Relationship Id="rId463" Type="http://schemas.openxmlformats.org/officeDocument/2006/relationships/ctrlProp" Target="../ctrlProps/ctrlProp525.xml"/><Relationship Id="rId670" Type="http://schemas.openxmlformats.org/officeDocument/2006/relationships/ctrlProp" Target="../ctrlProps/ctrlProp732.xml"/><Relationship Id="rId1093" Type="http://schemas.openxmlformats.org/officeDocument/2006/relationships/ctrlProp" Target="../ctrlProps/ctrlProp1155.xml"/><Relationship Id="rId1107" Type="http://schemas.openxmlformats.org/officeDocument/2006/relationships/ctrlProp" Target="../ctrlProps/ctrlProp1169.xml"/><Relationship Id="rId116" Type="http://schemas.openxmlformats.org/officeDocument/2006/relationships/ctrlProp" Target="../ctrlProps/ctrlProp178.xml"/><Relationship Id="rId323" Type="http://schemas.openxmlformats.org/officeDocument/2006/relationships/ctrlProp" Target="../ctrlProps/ctrlProp385.xml"/><Relationship Id="rId530" Type="http://schemas.openxmlformats.org/officeDocument/2006/relationships/ctrlProp" Target="../ctrlProps/ctrlProp592.xml"/><Relationship Id="rId768" Type="http://schemas.openxmlformats.org/officeDocument/2006/relationships/ctrlProp" Target="../ctrlProps/ctrlProp830.xml"/><Relationship Id="rId975" Type="http://schemas.openxmlformats.org/officeDocument/2006/relationships/ctrlProp" Target="../ctrlProps/ctrlProp1037.xml"/><Relationship Id="rId20" Type="http://schemas.openxmlformats.org/officeDocument/2006/relationships/ctrlProp" Target="../ctrlProps/ctrlProp82.xml"/><Relationship Id="rId628" Type="http://schemas.openxmlformats.org/officeDocument/2006/relationships/ctrlProp" Target="../ctrlProps/ctrlProp690.xml"/><Relationship Id="rId835" Type="http://schemas.openxmlformats.org/officeDocument/2006/relationships/ctrlProp" Target="../ctrlProps/ctrlProp897.xml"/><Relationship Id="rId267" Type="http://schemas.openxmlformats.org/officeDocument/2006/relationships/ctrlProp" Target="../ctrlProps/ctrlProp329.xml"/><Relationship Id="rId474" Type="http://schemas.openxmlformats.org/officeDocument/2006/relationships/ctrlProp" Target="../ctrlProps/ctrlProp536.xml"/><Relationship Id="rId1020" Type="http://schemas.openxmlformats.org/officeDocument/2006/relationships/ctrlProp" Target="../ctrlProps/ctrlProp1082.xml"/><Relationship Id="rId1118" Type="http://schemas.openxmlformats.org/officeDocument/2006/relationships/ctrlProp" Target="../ctrlProps/ctrlProp1180.xml"/><Relationship Id="rId127" Type="http://schemas.openxmlformats.org/officeDocument/2006/relationships/ctrlProp" Target="../ctrlProps/ctrlProp189.xml"/><Relationship Id="rId681" Type="http://schemas.openxmlformats.org/officeDocument/2006/relationships/ctrlProp" Target="../ctrlProps/ctrlProp743.xml"/><Relationship Id="rId779" Type="http://schemas.openxmlformats.org/officeDocument/2006/relationships/ctrlProp" Target="../ctrlProps/ctrlProp841.xml"/><Relationship Id="rId902" Type="http://schemas.openxmlformats.org/officeDocument/2006/relationships/ctrlProp" Target="../ctrlProps/ctrlProp964.xml"/><Relationship Id="rId986" Type="http://schemas.openxmlformats.org/officeDocument/2006/relationships/ctrlProp" Target="../ctrlProps/ctrlProp1048.xml"/><Relationship Id="rId31" Type="http://schemas.openxmlformats.org/officeDocument/2006/relationships/ctrlProp" Target="../ctrlProps/ctrlProp93.xml"/><Relationship Id="rId334" Type="http://schemas.openxmlformats.org/officeDocument/2006/relationships/ctrlProp" Target="../ctrlProps/ctrlProp396.xml"/><Relationship Id="rId541" Type="http://schemas.openxmlformats.org/officeDocument/2006/relationships/ctrlProp" Target="../ctrlProps/ctrlProp603.xml"/><Relationship Id="rId639" Type="http://schemas.openxmlformats.org/officeDocument/2006/relationships/ctrlProp" Target="../ctrlProps/ctrlProp701.xml"/><Relationship Id="rId180" Type="http://schemas.openxmlformats.org/officeDocument/2006/relationships/ctrlProp" Target="../ctrlProps/ctrlProp242.xml"/><Relationship Id="rId278" Type="http://schemas.openxmlformats.org/officeDocument/2006/relationships/ctrlProp" Target="../ctrlProps/ctrlProp340.xml"/><Relationship Id="rId401" Type="http://schemas.openxmlformats.org/officeDocument/2006/relationships/ctrlProp" Target="../ctrlProps/ctrlProp463.xml"/><Relationship Id="rId846" Type="http://schemas.openxmlformats.org/officeDocument/2006/relationships/ctrlProp" Target="../ctrlProps/ctrlProp908.xml"/><Relationship Id="rId1031" Type="http://schemas.openxmlformats.org/officeDocument/2006/relationships/ctrlProp" Target="../ctrlProps/ctrlProp1093.xml"/><Relationship Id="rId1129" Type="http://schemas.openxmlformats.org/officeDocument/2006/relationships/ctrlProp" Target="../ctrlProps/ctrlProp1191.xml"/><Relationship Id="rId303" Type="http://schemas.openxmlformats.org/officeDocument/2006/relationships/ctrlProp" Target="../ctrlProps/ctrlProp365.xml"/><Relationship Id="rId485" Type="http://schemas.openxmlformats.org/officeDocument/2006/relationships/ctrlProp" Target="../ctrlProps/ctrlProp547.xml"/><Relationship Id="rId692" Type="http://schemas.openxmlformats.org/officeDocument/2006/relationships/ctrlProp" Target="../ctrlProps/ctrlProp754.xml"/><Relationship Id="rId706" Type="http://schemas.openxmlformats.org/officeDocument/2006/relationships/ctrlProp" Target="../ctrlProps/ctrlProp768.xml"/><Relationship Id="rId748" Type="http://schemas.openxmlformats.org/officeDocument/2006/relationships/ctrlProp" Target="../ctrlProps/ctrlProp810.xml"/><Relationship Id="rId913" Type="http://schemas.openxmlformats.org/officeDocument/2006/relationships/ctrlProp" Target="../ctrlProps/ctrlProp975.xml"/><Relationship Id="rId955" Type="http://schemas.openxmlformats.org/officeDocument/2006/relationships/ctrlProp" Target="../ctrlProps/ctrlProp1017.xml"/><Relationship Id="rId1140" Type="http://schemas.openxmlformats.org/officeDocument/2006/relationships/ctrlProp" Target="../ctrlProps/ctrlProp1202.xml"/><Relationship Id="rId42" Type="http://schemas.openxmlformats.org/officeDocument/2006/relationships/ctrlProp" Target="../ctrlProps/ctrlProp104.xml"/><Relationship Id="rId84" Type="http://schemas.openxmlformats.org/officeDocument/2006/relationships/ctrlProp" Target="../ctrlProps/ctrlProp146.xml"/><Relationship Id="rId138" Type="http://schemas.openxmlformats.org/officeDocument/2006/relationships/ctrlProp" Target="../ctrlProps/ctrlProp200.xml"/><Relationship Id="rId345" Type="http://schemas.openxmlformats.org/officeDocument/2006/relationships/ctrlProp" Target="../ctrlProps/ctrlProp407.xml"/><Relationship Id="rId387" Type="http://schemas.openxmlformats.org/officeDocument/2006/relationships/ctrlProp" Target="../ctrlProps/ctrlProp449.xml"/><Relationship Id="rId510" Type="http://schemas.openxmlformats.org/officeDocument/2006/relationships/ctrlProp" Target="../ctrlProps/ctrlProp572.xml"/><Relationship Id="rId552" Type="http://schemas.openxmlformats.org/officeDocument/2006/relationships/ctrlProp" Target="../ctrlProps/ctrlProp614.xml"/><Relationship Id="rId594" Type="http://schemas.openxmlformats.org/officeDocument/2006/relationships/ctrlProp" Target="../ctrlProps/ctrlProp656.xml"/><Relationship Id="rId608" Type="http://schemas.openxmlformats.org/officeDocument/2006/relationships/ctrlProp" Target="../ctrlProps/ctrlProp670.xml"/><Relationship Id="rId815" Type="http://schemas.openxmlformats.org/officeDocument/2006/relationships/ctrlProp" Target="../ctrlProps/ctrlProp877.xml"/><Relationship Id="rId997" Type="http://schemas.openxmlformats.org/officeDocument/2006/relationships/ctrlProp" Target="../ctrlProps/ctrlProp1059.xml"/><Relationship Id="rId191" Type="http://schemas.openxmlformats.org/officeDocument/2006/relationships/ctrlProp" Target="../ctrlProps/ctrlProp253.xml"/><Relationship Id="rId205" Type="http://schemas.openxmlformats.org/officeDocument/2006/relationships/ctrlProp" Target="../ctrlProps/ctrlProp267.xml"/><Relationship Id="rId247" Type="http://schemas.openxmlformats.org/officeDocument/2006/relationships/ctrlProp" Target="../ctrlProps/ctrlProp309.xml"/><Relationship Id="rId412" Type="http://schemas.openxmlformats.org/officeDocument/2006/relationships/ctrlProp" Target="../ctrlProps/ctrlProp474.xml"/><Relationship Id="rId857" Type="http://schemas.openxmlformats.org/officeDocument/2006/relationships/ctrlProp" Target="../ctrlProps/ctrlProp919.xml"/><Relationship Id="rId899" Type="http://schemas.openxmlformats.org/officeDocument/2006/relationships/ctrlProp" Target="../ctrlProps/ctrlProp961.xml"/><Relationship Id="rId1000" Type="http://schemas.openxmlformats.org/officeDocument/2006/relationships/ctrlProp" Target="../ctrlProps/ctrlProp1062.xml"/><Relationship Id="rId1042" Type="http://schemas.openxmlformats.org/officeDocument/2006/relationships/ctrlProp" Target="../ctrlProps/ctrlProp1104.xml"/><Relationship Id="rId1084" Type="http://schemas.openxmlformats.org/officeDocument/2006/relationships/ctrlProp" Target="../ctrlProps/ctrlProp1146.xml"/><Relationship Id="rId107" Type="http://schemas.openxmlformats.org/officeDocument/2006/relationships/ctrlProp" Target="../ctrlProps/ctrlProp169.xml"/><Relationship Id="rId289" Type="http://schemas.openxmlformats.org/officeDocument/2006/relationships/ctrlProp" Target="../ctrlProps/ctrlProp351.xml"/><Relationship Id="rId454" Type="http://schemas.openxmlformats.org/officeDocument/2006/relationships/ctrlProp" Target="../ctrlProps/ctrlProp516.xml"/><Relationship Id="rId496" Type="http://schemas.openxmlformats.org/officeDocument/2006/relationships/ctrlProp" Target="../ctrlProps/ctrlProp558.xml"/><Relationship Id="rId661" Type="http://schemas.openxmlformats.org/officeDocument/2006/relationships/ctrlProp" Target="../ctrlProps/ctrlProp723.xml"/><Relationship Id="rId717" Type="http://schemas.openxmlformats.org/officeDocument/2006/relationships/ctrlProp" Target="../ctrlProps/ctrlProp779.xml"/><Relationship Id="rId759" Type="http://schemas.openxmlformats.org/officeDocument/2006/relationships/ctrlProp" Target="../ctrlProps/ctrlProp821.xml"/><Relationship Id="rId924" Type="http://schemas.openxmlformats.org/officeDocument/2006/relationships/ctrlProp" Target="../ctrlProps/ctrlProp986.xml"/><Relationship Id="rId966" Type="http://schemas.openxmlformats.org/officeDocument/2006/relationships/ctrlProp" Target="../ctrlProps/ctrlProp1028.xml"/><Relationship Id="rId11" Type="http://schemas.openxmlformats.org/officeDocument/2006/relationships/ctrlProp" Target="../ctrlProps/ctrlProp73.xml"/><Relationship Id="rId53" Type="http://schemas.openxmlformats.org/officeDocument/2006/relationships/ctrlProp" Target="../ctrlProps/ctrlProp115.xml"/><Relationship Id="rId149" Type="http://schemas.openxmlformats.org/officeDocument/2006/relationships/ctrlProp" Target="../ctrlProps/ctrlProp211.xml"/><Relationship Id="rId314" Type="http://schemas.openxmlformats.org/officeDocument/2006/relationships/ctrlProp" Target="../ctrlProps/ctrlProp376.xml"/><Relationship Id="rId356" Type="http://schemas.openxmlformats.org/officeDocument/2006/relationships/ctrlProp" Target="../ctrlProps/ctrlProp418.xml"/><Relationship Id="rId398" Type="http://schemas.openxmlformats.org/officeDocument/2006/relationships/ctrlProp" Target="../ctrlProps/ctrlProp460.xml"/><Relationship Id="rId521" Type="http://schemas.openxmlformats.org/officeDocument/2006/relationships/ctrlProp" Target="../ctrlProps/ctrlProp583.xml"/><Relationship Id="rId563" Type="http://schemas.openxmlformats.org/officeDocument/2006/relationships/ctrlProp" Target="../ctrlProps/ctrlProp625.xml"/><Relationship Id="rId619" Type="http://schemas.openxmlformats.org/officeDocument/2006/relationships/ctrlProp" Target="../ctrlProps/ctrlProp681.xml"/><Relationship Id="rId770" Type="http://schemas.openxmlformats.org/officeDocument/2006/relationships/ctrlProp" Target="../ctrlProps/ctrlProp832.xml"/><Relationship Id="rId95" Type="http://schemas.openxmlformats.org/officeDocument/2006/relationships/ctrlProp" Target="../ctrlProps/ctrlProp157.xml"/><Relationship Id="rId160" Type="http://schemas.openxmlformats.org/officeDocument/2006/relationships/ctrlProp" Target="../ctrlProps/ctrlProp222.xml"/><Relationship Id="rId216" Type="http://schemas.openxmlformats.org/officeDocument/2006/relationships/ctrlProp" Target="../ctrlProps/ctrlProp278.xml"/><Relationship Id="rId423" Type="http://schemas.openxmlformats.org/officeDocument/2006/relationships/ctrlProp" Target="../ctrlProps/ctrlProp485.xml"/><Relationship Id="rId826" Type="http://schemas.openxmlformats.org/officeDocument/2006/relationships/ctrlProp" Target="../ctrlProps/ctrlProp888.xml"/><Relationship Id="rId868" Type="http://schemas.openxmlformats.org/officeDocument/2006/relationships/ctrlProp" Target="../ctrlProps/ctrlProp930.xml"/><Relationship Id="rId1011" Type="http://schemas.openxmlformats.org/officeDocument/2006/relationships/ctrlProp" Target="../ctrlProps/ctrlProp1073.xml"/><Relationship Id="rId1053" Type="http://schemas.openxmlformats.org/officeDocument/2006/relationships/ctrlProp" Target="../ctrlProps/ctrlProp1115.xml"/><Relationship Id="rId1109" Type="http://schemas.openxmlformats.org/officeDocument/2006/relationships/ctrlProp" Target="../ctrlProps/ctrlProp1171.xml"/><Relationship Id="rId258" Type="http://schemas.openxmlformats.org/officeDocument/2006/relationships/ctrlProp" Target="../ctrlProps/ctrlProp320.xml"/><Relationship Id="rId465" Type="http://schemas.openxmlformats.org/officeDocument/2006/relationships/ctrlProp" Target="../ctrlProps/ctrlProp527.xml"/><Relationship Id="rId630" Type="http://schemas.openxmlformats.org/officeDocument/2006/relationships/ctrlProp" Target="../ctrlProps/ctrlProp692.xml"/><Relationship Id="rId672" Type="http://schemas.openxmlformats.org/officeDocument/2006/relationships/ctrlProp" Target="../ctrlProps/ctrlProp734.xml"/><Relationship Id="rId728" Type="http://schemas.openxmlformats.org/officeDocument/2006/relationships/ctrlProp" Target="../ctrlProps/ctrlProp790.xml"/><Relationship Id="rId935" Type="http://schemas.openxmlformats.org/officeDocument/2006/relationships/ctrlProp" Target="../ctrlProps/ctrlProp997.xml"/><Relationship Id="rId1095" Type="http://schemas.openxmlformats.org/officeDocument/2006/relationships/ctrlProp" Target="../ctrlProps/ctrlProp1157.xml"/><Relationship Id="rId22" Type="http://schemas.openxmlformats.org/officeDocument/2006/relationships/ctrlProp" Target="../ctrlProps/ctrlProp84.xml"/><Relationship Id="rId64" Type="http://schemas.openxmlformats.org/officeDocument/2006/relationships/ctrlProp" Target="../ctrlProps/ctrlProp126.xml"/><Relationship Id="rId118" Type="http://schemas.openxmlformats.org/officeDocument/2006/relationships/ctrlProp" Target="../ctrlProps/ctrlProp180.xml"/><Relationship Id="rId325" Type="http://schemas.openxmlformats.org/officeDocument/2006/relationships/ctrlProp" Target="../ctrlProps/ctrlProp387.xml"/><Relationship Id="rId367" Type="http://schemas.openxmlformats.org/officeDocument/2006/relationships/ctrlProp" Target="../ctrlProps/ctrlProp429.xml"/><Relationship Id="rId532" Type="http://schemas.openxmlformats.org/officeDocument/2006/relationships/ctrlProp" Target="../ctrlProps/ctrlProp594.xml"/><Relationship Id="rId574" Type="http://schemas.openxmlformats.org/officeDocument/2006/relationships/ctrlProp" Target="../ctrlProps/ctrlProp636.xml"/><Relationship Id="rId977" Type="http://schemas.openxmlformats.org/officeDocument/2006/relationships/ctrlProp" Target="../ctrlProps/ctrlProp1039.xml"/><Relationship Id="rId1120" Type="http://schemas.openxmlformats.org/officeDocument/2006/relationships/ctrlProp" Target="../ctrlProps/ctrlProp1182.xml"/><Relationship Id="rId171" Type="http://schemas.openxmlformats.org/officeDocument/2006/relationships/ctrlProp" Target="../ctrlProps/ctrlProp233.xml"/><Relationship Id="rId227" Type="http://schemas.openxmlformats.org/officeDocument/2006/relationships/ctrlProp" Target="../ctrlProps/ctrlProp289.xml"/><Relationship Id="rId781" Type="http://schemas.openxmlformats.org/officeDocument/2006/relationships/ctrlProp" Target="../ctrlProps/ctrlProp843.xml"/><Relationship Id="rId837" Type="http://schemas.openxmlformats.org/officeDocument/2006/relationships/ctrlProp" Target="../ctrlProps/ctrlProp899.xml"/><Relationship Id="rId879" Type="http://schemas.openxmlformats.org/officeDocument/2006/relationships/ctrlProp" Target="../ctrlProps/ctrlProp941.xml"/><Relationship Id="rId1022" Type="http://schemas.openxmlformats.org/officeDocument/2006/relationships/ctrlProp" Target="../ctrlProps/ctrlProp1084.xml"/><Relationship Id="rId269" Type="http://schemas.openxmlformats.org/officeDocument/2006/relationships/ctrlProp" Target="../ctrlProps/ctrlProp331.xml"/><Relationship Id="rId434" Type="http://schemas.openxmlformats.org/officeDocument/2006/relationships/ctrlProp" Target="../ctrlProps/ctrlProp496.xml"/><Relationship Id="rId476" Type="http://schemas.openxmlformats.org/officeDocument/2006/relationships/ctrlProp" Target="../ctrlProps/ctrlProp538.xml"/><Relationship Id="rId641" Type="http://schemas.openxmlformats.org/officeDocument/2006/relationships/ctrlProp" Target="../ctrlProps/ctrlProp703.xml"/><Relationship Id="rId683" Type="http://schemas.openxmlformats.org/officeDocument/2006/relationships/ctrlProp" Target="../ctrlProps/ctrlProp745.xml"/><Relationship Id="rId739" Type="http://schemas.openxmlformats.org/officeDocument/2006/relationships/ctrlProp" Target="../ctrlProps/ctrlProp801.xml"/><Relationship Id="rId890" Type="http://schemas.openxmlformats.org/officeDocument/2006/relationships/ctrlProp" Target="../ctrlProps/ctrlProp952.xml"/><Relationship Id="rId904" Type="http://schemas.openxmlformats.org/officeDocument/2006/relationships/ctrlProp" Target="../ctrlProps/ctrlProp966.xml"/><Relationship Id="rId1064" Type="http://schemas.openxmlformats.org/officeDocument/2006/relationships/ctrlProp" Target="../ctrlProps/ctrlProp1126.xml"/><Relationship Id="rId33" Type="http://schemas.openxmlformats.org/officeDocument/2006/relationships/ctrlProp" Target="../ctrlProps/ctrlProp95.xml"/><Relationship Id="rId129" Type="http://schemas.openxmlformats.org/officeDocument/2006/relationships/ctrlProp" Target="../ctrlProps/ctrlProp191.xml"/><Relationship Id="rId280" Type="http://schemas.openxmlformats.org/officeDocument/2006/relationships/ctrlProp" Target="../ctrlProps/ctrlProp342.xml"/><Relationship Id="rId336" Type="http://schemas.openxmlformats.org/officeDocument/2006/relationships/ctrlProp" Target="../ctrlProps/ctrlProp398.xml"/><Relationship Id="rId501" Type="http://schemas.openxmlformats.org/officeDocument/2006/relationships/ctrlProp" Target="../ctrlProps/ctrlProp563.xml"/><Relationship Id="rId543" Type="http://schemas.openxmlformats.org/officeDocument/2006/relationships/ctrlProp" Target="../ctrlProps/ctrlProp605.xml"/><Relationship Id="rId946" Type="http://schemas.openxmlformats.org/officeDocument/2006/relationships/ctrlProp" Target="../ctrlProps/ctrlProp1008.xml"/><Relationship Id="rId988" Type="http://schemas.openxmlformats.org/officeDocument/2006/relationships/ctrlProp" Target="../ctrlProps/ctrlProp1050.xml"/><Relationship Id="rId1131" Type="http://schemas.openxmlformats.org/officeDocument/2006/relationships/ctrlProp" Target="../ctrlProps/ctrlProp1193.xml"/><Relationship Id="rId75" Type="http://schemas.openxmlformats.org/officeDocument/2006/relationships/ctrlProp" Target="../ctrlProps/ctrlProp137.xml"/><Relationship Id="rId140" Type="http://schemas.openxmlformats.org/officeDocument/2006/relationships/ctrlProp" Target="../ctrlProps/ctrlProp202.xml"/><Relationship Id="rId182" Type="http://schemas.openxmlformats.org/officeDocument/2006/relationships/ctrlProp" Target="../ctrlProps/ctrlProp244.xml"/><Relationship Id="rId378" Type="http://schemas.openxmlformats.org/officeDocument/2006/relationships/ctrlProp" Target="../ctrlProps/ctrlProp440.xml"/><Relationship Id="rId403" Type="http://schemas.openxmlformats.org/officeDocument/2006/relationships/ctrlProp" Target="../ctrlProps/ctrlProp465.xml"/><Relationship Id="rId585" Type="http://schemas.openxmlformats.org/officeDocument/2006/relationships/ctrlProp" Target="../ctrlProps/ctrlProp647.xml"/><Relationship Id="rId750" Type="http://schemas.openxmlformats.org/officeDocument/2006/relationships/ctrlProp" Target="../ctrlProps/ctrlProp812.xml"/><Relationship Id="rId792" Type="http://schemas.openxmlformats.org/officeDocument/2006/relationships/ctrlProp" Target="../ctrlProps/ctrlProp854.xml"/><Relationship Id="rId806" Type="http://schemas.openxmlformats.org/officeDocument/2006/relationships/ctrlProp" Target="../ctrlProps/ctrlProp868.xml"/><Relationship Id="rId848" Type="http://schemas.openxmlformats.org/officeDocument/2006/relationships/ctrlProp" Target="../ctrlProps/ctrlProp910.xml"/><Relationship Id="rId1033" Type="http://schemas.openxmlformats.org/officeDocument/2006/relationships/ctrlProp" Target="../ctrlProps/ctrlProp1095.xml"/><Relationship Id="rId6" Type="http://schemas.openxmlformats.org/officeDocument/2006/relationships/ctrlProp" Target="../ctrlProps/ctrlProp68.xml"/><Relationship Id="rId238" Type="http://schemas.openxmlformats.org/officeDocument/2006/relationships/ctrlProp" Target="../ctrlProps/ctrlProp300.xml"/><Relationship Id="rId445" Type="http://schemas.openxmlformats.org/officeDocument/2006/relationships/ctrlProp" Target="../ctrlProps/ctrlProp507.xml"/><Relationship Id="rId487" Type="http://schemas.openxmlformats.org/officeDocument/2006/relationships/ctrlProp" Target="../ctrlProps/ctrlProp549.xml"/><Relationship Id="rId610" Type="http://schemas.openxmlformats.org/officeDocument/2006/relationships/ctrlProp" Target="../ctrlProps/ctrlProp672.xml"/><Relationship Id="rId652" Type="http://schemas.openxmlformats.org/officeDocument/2006/relationships/ctrlProp" Target="../ctrlProps/ctrlProp714.xml"/><Relationship Id="rId694" Type="http://schemas.openxmlformats.org/officeDocument/2006/relationships/ctrlProp" Target="../ctrlProps/ctrlProp756.xml"/><Relationship Id="rId708" Type="http://schemas.openxmlformats.org/officeDocument/2006/relationships/ctrlProp" Target="../ctrlProps/ctrlProp770.xml"/><Relationship Id="rId915" Type="http://schemas.openxmlformats.org/officeDocument/2006/relationships/ctrlProp" Target="../ctrlProps/ctrlProp977.xml"/><Relationship Id="rId1075" Type="http://schemas.openxmlformats.org/officeDocument/2006/relationships/ctrlProp" Target="../ctrlProps/ctrlProp1137.xml"/><Relationship Id="rId291" Type="http://schemas.openxmlformats.org/officeDocument/2006/relationships/ctrlProp" Target="../ctrlProps/ctrlProp353.xml"/><Relationship Id="rId305" Type="http://schemas.openxmlformats.org/officeDocument/2006/relationships/ctrlProp" Target="../ctrlProps/ctrlProp367.xml"/><Relationship Id="rId347" Type="http://schemas.openxmlformats.org/officeDocument/2006/relationships/ctrlProp" Target="../ctrlProps/ctrlProp409.xml"/><Relationship Id="rId512" Type="http://schemas.openxmlformats.org/officeDocument/2006/relationships/ctrlProp" Target="../ctrlProps/ctrlProp574.xml"/><Relationship Id="rId957" Type="http://schemas.openxmlformats.org/officeDocument/2006/relationships/ctrlProp" Target="../ctrlProps/ctrlProp1019.xml"/><Relationship Id="rId999" Type="http://schemas.openxmlformats.org/officeDocument/2006/relationships/ctrlProp" Target="../ctrlProps/ctrlProp1061.xml"/><Relationship Id="rId1100" Type="http://schemas.openxmlformats.org/officeDocument/2006/relationships/ctrlProp" Target="../ctrlProps/ctrlProp1162.xml"/><Relationship Id="rId1142" Type="http://schemas.openxmlformats.org/officeDocument/2006/relationships/ctrlProp" Target="../ctrlProps/ctrlProp1204.xml"/><Relationship Id="rId44" Type="http://schemas.openxmlformats.org/officeDocument/2006/relationships/ctrlProp" Target="../ctrlProps/ctrlProp106.xml"/><Relationship Id="rId86" Type="http://schemas.openxmlformats.org/officeDocument/2006/relationships/ctrlProp" Target="../ctrlProps/ctrlProp148.xml"/><Relationship Id="rId151" Type="http://schemas.openxmlformats.org/officeDocument/2006/relationships/ctrlProp" Target="../ctrlProps/ctrlProp213.xml"/><Relationship Id="rId389" Type="http://schemas.openxmlformats.org/officeDocument/2006/relationships/ctrlProp" Target="../ctrlProps/ctrlProp451.xml"/><Relationship Id="rId554" Type="http://schemas.openxmlformats.org/officeDocument/2006/relationships/ctrlProp" Target="../ctrlProps/ctrlProp616.xml"/><Relationship Id="rId596" Type="http://schemas.openxmlformats.org/officeDocument/2006/relationships/ctrlProp" Target="../ctrlProps/ctrlProp658.xml"/><Relationship Id="rId761" Type="http://schemas.openxmlformats.org/officeDocument/2006/relationships/ctrlProp" Target="../ctrlProps/ctrlProp823.xml"/><Relationship Id="rId817" Type="http://schemas.openxmlformats.org/officeDocument/2006/relationships/ctrlProp" Target="../ctrlProps/ctrlProp879.xml"/><Relationship Id="rId859" Type="http://schemas.openxmlformats.org/officeDocument/2006/relationships/ctrlProp" Target="../ctrlProps/ctrlProp921.xml"/><Relationship Id="rId1002" Type="http://schemas.openxmlformats.org/officeDocument/2006/relationships/ctrlProp" Target="../ctrlProps/ctrlProp1064.xml"/><Relationship Id="rId193" Type="http://schemas.openxmlformats.org/officeDocument/2006/relationships/ctrlProp" Target="../ctrlProps/ctrlProp255.xml"/><Relationship Id="rId207" Type="http://schemas.openxmlformats.org/officeDocument/2006/relationships/ctrlProp" Target="../ctrlProps/ctrlProp269.xml"/><Relationship Id="rId249" Type="http://schemas.openxmlformats.org/officeDocument/2006/relationships/ctrlProp" Target="../ctrlProps/ctrlProp311.xml"/><Relationship Id="rId414" Type="http://schemas.openxmlformats.org/officeDocument/2006/relationships/ctrlProp" Target="../ctrlProps/ctrlProp476.xml"/><Relationship Id="rId456" Type="http://schemas.openxmlformats.org/officeDocument/2006/relationships/ctrlProp" Target="../ctrlProps/ctrlProp518.xml"/><Relationship Id="rId498" Type="http://schemas.openxmlformats.org/officeDocument/2006/relationships/ctrlProp" Target="../ctrlProps/ctrlProp560.xml"/><Relationship Id="rId621" Type="http://schemas.openxmlformats.org/officeDocument/2006/relationships/ctrlProp" Target="../ctrlProps/ctrlProp683.xml"/><Relationship Id="rId663" Type="http://schemas.openxmlformats.org/officeDocument/2006/relationships/ctrlProp" Target="../ctrlProps/ctrlProp725.xml"/><Relationship Id="rId870" Type="http://schemas.openxmlformats.org/officeDocument/2006/relationships/ctrlProp" Target="../ctrlProps/ctrlProp932.xml"/><Relationship Id="rId1044" Type="http://schemas.openxmlformats.org/officeDocument/2006/relationships/ctrlProp" Target="../ctrlProps/ctrlProp1106.xml"/><Relationship Id="rId1086" Type="http://schemas.openxmlformats.org/officeDocument/2006/relationships/ctrlProp" Target="../ctrlProps/ctrlProp1148.xml"/><Relationship Id="rId13" Type="http://schemas.openxmlformats.org/officeDocument/2006/relationships/ctrlProp" Target="../ctrlProps/ctrlProp75.xml"/><Relationship Id="rId109" Type="http://schemas.openxmlformats.org/officeDocument/2006/relationships/ctrlProp" Target="../ctrlProps/ctrlProp171.xml"/><Relationship Id="rId260" Type="http://schemas.openxmlformats.org/officeDocument/2006/relationships/ctrlProp" Target="../ctrlProps/ctrlProp322.xml"/><Relationship Id="rId316" Type="http://schemas.openxmlformats.org/officeDocument/2006/relationships/ctrlProp" Target="../ctrlProps/ctrlProp378.xml"/><Relationship Id="rId523" Type="http://schemas.openxmlformats.org/officeDocument/2006/relationships/ctrlProp" Target="../ctrlProps/ctrlProp585.xml"/><Relationship Id="rId719" Type="http://schemas.openxmlformats.org/officeDocument/2006/relationships/ctrlProp" Target="../ctrlProps/ctrlProp781.xml"/><Relationship Id="rId926" Type="http://schemas.openxmlformats.org/officeDocument/2006/relationships/ctrlProp" Target="../ctrlProps/ctrlProp988.xml"/><Relationship Id="rId968" Type="http://schemas.openxmlformats.org/officeDocument/2006/relationships/ctrlProp" Target="../ctrlProps/ctrlProp1030.xml"/><Relationship Id="rId1111" Type="http://schemas.openxmlformats.org/officeDocument/2006/relationships/ctrlProp" Target="../ctrlProps/ctrlProp1173.xml"/><Relationship Id="rId55" Type="http://schemas.openxmlformats.org/officeDocument/2006/relationships/ctrlProp" Target="../ctrlProps/ctrlProp117.xml"/><Relationship Id="rId97" Type="http://schemas.openxmlformats.org/officeDocument/2006/relationships/ctrlProp" Target="../ctrlProps/ctrlProp159.xml"/><Relationship Id="rId120" Type="http://schemas.openxmlformats.org/officeDocument/2006/relationships/ctrlProp" Target="../ctrlProps/ctrlProp182.xml"/><Relationship Id="rId358" Type="http://schemas.openxmlformats.org/officeDocument/2006/relationships/ctrlProp" Target="../ctrlProps/ctrlProp420.xml"/><Relationship Id="rId565" Type="http://schemas.openxmlformats.org/officeDocument/2006/relationships/ctrlProp" Target="../ctrlProps/ctrlProp627.xml"/><Relationship Id="rId730" Type="http://schemas.openxmlformats.org/officeDocument/2006/relationships/ctrlProp" Target="../ctrlProps/ctrlProp792.xml"/><Relationship Id="rId772" Type="http://schemas.openxmlformats.org/officeDocument/2006/relationships/ctrlProp" Target="../ctrlProps/ctrlProp834.xml"/><Relationship Id="rId828" Type="http://schemas.openxmlformats.org/officeDocument/2006/relationships/ctrlProp" Target="../ctrlProps/ctrlProp890.xml"/><Relationship Id="rId1013" Type="http://schemas.openxmlformats.org/officeDocument/2006/relationships/ctrlProp" Target="../ctrlProps/ctrlProp1075.xml"/><Relationship Id="rId162" Type="http://schemas.openxmlformats.org/officeDocument/2006/relationships/ctrlProp" Target="../ctrlProps/ctrlProp224.xml"/><Relationship Id="rId218" Type="http://schemas.openxmlformats.org/officeDocument/2006/relationships/ctrlProp" Target="../ctrlProps/ctrlProp280.xml"/><Relationship Id="rId425" Type="http://schemas.openxmlformats.org/officeDocument/2006/relationships/ctrlProp" Target="../ctrlProps/ctrlProp487.xml"/><Relationship Id="rId467" Type="http://schemas.openxmlformats.org/officeDocument/2006/relationships/ctrlProp" Target="../ctrlProps/ctrlProp529.xml"/><Relationship Id="rId632" Type="http://schemas.openxmlformats.org/officeDocument/2006/relationships/ctrlProp" Target="../ctrlProps/ctrlProp694.xml"/><Relationship Id="rId1055" Type="http://schemas.openxmlformats.org/officeDocument/2006/relationships/ctrlProp" Target="../ctrlProps/ctrlProp1117.xml"/><Relationship Id="rId1097" Type="http://schemas.openxmlformats.org/officeDocument/2006/relationships/ctrlProp" Target="../ctrlProps/ctrlProp1159.xml"/><Relationship Id="rId271" Type="http://schemas.openxmlformats.org/officeDocument/2006/relationships/ctrlProp" Target="../ctrlProps/ctrlProp333.xml"/><Relationship Id="rId674" Type="http://schemas.openxmlformats.org/officeDocument/2006/relationships/ctrlProp" Target="../ctrlProps/ctrlProp736.xml"/><Relationship Id="rId881" Type="http://schemas.openxmlformats.org/officeDocument/2006/relationships/ctrlProp" Target="../ctrlProps/ctrlProp943.xml"/><Relationship Id="rId937" Type="http://schemas.openxmlformats.org/officeDocument/2006/relationships/ctrlProp" Target="../ctrlProps/ctrlProp999.xml"/><Relationship Id="rId979" Type="http://schemas.openxmlformats.org/officeDocument/2006/relationships/ctrlProp" Target="../ctrlProps/ctrlProp1041.xml"/><Relationship Id="rId1122" Type="http://schemas.openxmlformats.org/officeDocument/2006/relationships/ctrlProp" Target="../ctrlProps/ctrlProp1184.xml"/><Relationship Id="rId24" Type="http://schemas.openxmlformats.org/officeDocument/2006/relationships/ctrlProp" Target="../ctrlProps/ctrlProp86.xml"/><Relationship Id="rId66" Type="http://schemas.openxmlformats.org/officeDocument/2006/relationships/ctrlProp" Target="../ctrlProps/ctrlProp128.xml"/><Relationship Id="rId131" Type="http://schemas.openxmlformats.org/officeDocument/2006/relationships/ctrlProp" Target="../ctrlProps/ctrlProp193.xml"/><Relationship Id="rId327" Type="http://schemas.openxmlformats.org/officeDocument/2006/relationships/ctrlProp" Target="../ctrlProps/ctrlProp389.xml"/><Relationship Id="rId369" Type="http://schemas.openxmlformats.org/officeDocument/2006/relationships/ctrlProp" Target="../ctrlProps/ctrlProp431.xml"/><Relationship Id="rId534" Type="http://schemas.openxmlformats.org/officeDocument/2006/relationships/ctrlProp" Target="../ctrlProps/ctrlProp596.xml"/><Relationship Id="rId576" Type="http://schemas.openxmlformats.org/officeDocument/2006/relationships/ctrlProp" Target="../ctrlProps/ctrlProp638.xml"/><Relationship Id="rId741" Type="http://schemas.openxmlformats.org/officeDocument/2006/relationships/ctrlProp" Target="../ctrlProps/ctrlProp803.xml"/><Relationship Id="rId783" Type="http://schemas.openxmlformats.org/officeDocument/2006/relationships/ctrlProp" Target="../ctrlProps/ctrlProp845.xml"/><Relationship Id="rId839" Type="http://schemas.openxmlformats.org/officeDocument/2006/relationships/ctrlProp" Target="../ctrlProps/ctrlProp901.xml"/><Relationship Id="rId990" Type="http://schemas.openxmlformats.org/officeDocument/2006/relationships/ctrlProp" Target="../ctrlProps/ctrlProp1052.xml"/><Relationship Id="rId173" Type="http://schemas.openxmlformats.org/officeDocument/2006/relationships/ctrlProp" Target="../ctrlProps/ctrlProp235.xml"/><Relationship Id="rId229" Type="http://schemas.openxmlformats.org/officeDocument/2006/relationships/ctrlProp" Target="../ctrlProps/ctrlProp291.xml"/><Relationship Id="rId380" Type="http://schemas.openxmlformats.org/officeDocument/2006/relationships/ctrlProp" Target="../ctrlProps/ctrlProp442.xml"/><Relationship Id="rId436" Type="http://schemas.openxmlformats.org/officeDocument/2006/relationships/ctrlProp" Target="../ctrlProps/ctrlProp498.xml"/><Relationship Id="rId601" Type="http://schemas.openxmlformats.org/officeDocument/2006/relationships/ctrlProp" Target="../ctrlProps/ctrlProp663.xml"/><Relationship Id="rId643" Type="http://schemas.openxmlformats.org/officeDocument/2006/relationships/ctrlProp" Target="../ctrlProps/ctrlProp705.xml"/><Relationship Id="rId1024" Type="http://schemas.openxmlformats.org/officeDocument/2006/relationships/ctrlProp" Target="../ctrlProps/ctrlProp1086.xml"/><Relationship Id="rId1066" Type="http://schemas.openxmlformats.org/officeDocument/2006/relationships/ctrlProp" Target="../ctrlProps/ctrlProp1128.xml"/><Relationship Id="rId240" Type="http://schemas.openxmlformats.org/officeDocument/2006/relationships/ctrlProp" Target="../ctrlProps/ctrlProp302.xml"/><Relationship Id="rId478" Type="http://schemas.openxmlformats.org/officeDocument/2006/relationships/ctrlProp" Target="../ctrlProps/ctrlProp540.xml"/><Relationship Id="rId685" Type="http://schemas.openxmlformats.org/officeDocument/2006/relationships/ctrlProp" Target="../ctrlProps/ctrlProp747.xml"/><Relationship Id="rId850" Type="http://schemas.openxmlformats.org/officeDocument/2006/relationships/ctrlProp" Target="../ctrlProps/ctrlProp912.xml"/><Relationship Id="rId892" Type="http://schemas.openxmlformats.org/officeDocument/2006/relationships/ctrlProp" Target="../ctrlProps/ctrlProp954.xml"/><Relationship Id="rId906" Type="http://schemas.openxmlformats.org/officeDocument/2006/relationships/ctrlProp" Target="../ctrlProps/ctrlProp968.xml"/><Relationship Id="rId948" Type="http://schemas.openxmlformats.org/officeDocument/2006/relationships/ctrlProp" Target="../ctrlProps/ctrlProp1010.xml"/><Relationship Id="rId1133" Type="http://schemas.openxmlformats.org/officeDocument/2006/relationships/ctrlProp" Target="../ctrlProps/ctrlProp1195.xml"/><Relationship Id="rId35" Type="http://schemas.openxmlformats.org/officeDocument/2006/relationships/ctrlProp" Target="../ctrlProps/ctrlProp97.xml"/><Relationship Id="rId77" Type="http://schemas.openxmlformats.org/officeDocument/2006/relationships/ctrlProp" Target="../ctrlProps/ctrlProp139.xml"/><Relationship Id="rId100" Type="http://schemas.openxmlformats.org/officeDocument/2006/relationships/ctrlProp" Target="../ctrlProps/ctrlProp162.xml"/><Relationship Id="rId282" Type="http://schemas.openxmlformats.org/officeDocument/2006/relationships/ctrlProp" Target="../ctrlProps/ctrlProp344.xml"/><Relationship Id="rId338" Type="http://schemas.openxmlformats.org/officeDocument/2006/relationships/ctrlProp" Target="../ctrlProps/ctrlProp400.xml"/><Relationship Id="rId503" Type="http://schemas.openxmlformats.org/officeDocument/2006/relationships/ctrlProp" Target="../ctrlProps/ctrlProp565.xml"/><Relationship Id="rId545" Type="http://schemas.openxmlformats.org/officeDocument/2006/relationships/ctrlProp" Target="../ctrlProps/ctrlProp607.xml"/><Relationship Id="rId587" Type="http://schemas.openxmlformats.org/officeDocument/2006/relationships/ctrlProp" Target="../ctrlProps/ctrlProp649.xml"/><Relationship Id="rId710" Type="http://schemas.openxmlformats.org/officeDocument/2006/relationships/ctrlProp" Target="../ctrlProps/ctrlProp772.xml"/><Relationship Id="rId752" Type="http://schemas.openxmlformats.org/officeDocument/2006/relationships/ctrlProp" Target="../ctrlProps/ctrlProp814.xml"/><Relationship Id="rId808" Type="http://schemas.openxmlformats.org/officeDocument/2006/relationships/ctrlProp" Target="../ctrlProps/ctrlProp870.xml"/><Relationship Id="rId8" Type="http://schemas.openxmlformats.org/officeDocument/2006/relationships/ctrlProp" Target="../ctrlProps/ctrlProp70.xml"/><Relationship Id="rId142" Type="http://schemas.openxmlformats.org/officeDocument/2006/relationships/ctrlProp" Target="../ctrlProps/ctrlProp204.xml"/><Relationship Id="rId184" Type="http://schemas.openxmlformats.org/officeDocument/2006/relationships/ctrlProp" Target="../ctrlProps/ctrlProp246.xml"/><Relationship Id="rId391" Type="http://schemas.openxmlformats.org/officeDocument/2006/relationships/ctrlProp" Target="../ctrlProps/ctrlProp453.xml"/><Relationship Id="rId405" Type="http://schemas.openxmlformats.org/officeDocument/2006/relationships/ctrlProp" Target="../ctrlProps/ctrlProp467.xml"/><Relationship Id="rId447" Type="http://schemas.openxmlformats.org/officeDocument/2006/relationships/ctrlProp" Target="../ctrlProps/ctrlProp509.xml"/><Relationship Id="rId612" Type="http://schemas.openxmlformats.org/officeDocument/2006/relationships/ctrlProp" Target="../ctrlProps/ctrlProp674.xml"/><Relationship Id="rId794" Type="http://schemas.openxmlformats.org/officeDocument/2006/relationships/ctrlProp" Target="../ctrlProps/ctrlProp856.xml"/><Relationship Id="rId1035" Type="http://schemas.openxmlformats.org/officeDocument/2006/relationships/ctrlProp" Target="../ctrlProps/ctrlProp1097.xml"/><Relationship Id="rId1077" Type="http://schemas.openxmlformats.org/officeDocument/2006/relationships/ctrlProp" Target="../ctrlProps/ctrlProp1139.xml"/><Relationship Id="rId251" Type="http://schemas.openxmlformats.org/officeDocument/2006/relationships/ctrlProp" Target="../ctrlProps/ctrlProp313.xml"/><Relationship Id="rId489" Type="http://schemas.openxmlformats.org/officeDocument/2006/relationships/ctrlProp" Target="../ctrlProps/ctrlProp551.xml"/><Relationship Id="rId654" Type="http://schemas.openxmlformats.org/officeDocument/2006/relationships/ctrlProp" Target="../ctrlProps/ctrlProp716.xml"/><Relationship Id="rId696" Type="http://schemas.openxmlformats.org/officeDocument/2006/relationships/ctrlProp" Target="../ctrlProps/ctrlProp758.xml"/><Relationship Id="rId861" Type="http://schemas.openxmlformats.org/officeDocument/2006/relationships/ctrlProp" Target="../ctrlProps/ctrlProp923.xml"/><Relationship Id="rId917" Type="http://schemas.openxmlformats.org/officeDocument/2006/relationships/ctrlProp" Target="../ctrlProps/ctrlProp979.xml"/><Relationship Id="rId959" Type="http://schemas.openxmlformats.org/officeDocument/2006/relationships/ctrlProp" Target="../ctrlProps/ctrlProp1021.xml"/><Relationship Id="rId1102" Type="http://schemas.openxmlformats.org/officeDocument/2006/relationships/ctrlProp" Target="../ctrlProps/ctrlProp1164.xml"/><Relationship Id="rId46" Type="http://schemas.openxmlformats.org/officeDocument/2006/relationships/ctrlProp" Target="../ctrlProps/ctrlProp108.xml"/><Relationship Id="rId293" Type="http://schemas.openxmlformats.org/officeDocument/2006/relationships/ctrlProp" Target="../ctrlProps/ctrlProp355.xml"/><Relationship Id="rId307" Type="http://schemas.openxmlformats.org/officeDocument/2006/relationships/ctrlProp" Target="../ctrlProps/ctrlProp369.xml"/><Relationship Id="rId349" Type="http://schemas.openxmlformats.org/officeDocument/2006/relationships/ctrlProp" Target="../ctrlProps/ctrlProp411.xml"/><Relationship Id="rId514" Type="http://schemas.openxmlformats.org/officeDocument/2006/relationships/ctrlProp" Target="../ctrlProps/ctrlProp576.xml"/><Relationship Id="rId556" Type="http://schemas.openxmlformats.org/officeDocument/2006/relationships/ctrlProp" Target="../ctrlProps/ctrlProp618.xml"/><Relationship Id="rId721" Type="http://schemas.openxmlformats.org/officeDocument/2006/relationships/ctrlProp" Target="../ctrlProps/ctrlProp783.xml"/><Relationship Id="rId763" Type="http://schemas.openxmlformats.org/officeDocument/2006/relationships/ctrlProp" Target="../ctrlProps/ctrlProp825.xml"/><Relationship Id="rId1144" Type="http://schemas.openxmlformats.org/officeDocument/2006/relationships/ctrlProp" Target="../ctrlProps/ctrlProp1206.xml"/><Relationship Id="rId88" Type="http://schemas.openxmlformats.org/officeDocument/2006/relationships/ctrlProp" Target="../ctrlProps/ctrlProp150.xml"/><Relationship Id="rId111" Type="http://schemas.openxmlformats.org/officeDocument/2006/relationships/ctrlProp" Target="../ctrlProps/ctrlProp173.xml"/><Relationship Id="rId153" Type="http://schemas.openxmlformats.org/officeDocument/2006/relationships/ctrlProp" Target="../ctrlProps/ctrlProp215.xml"/><Relationship Id="rId195" Type="http://schemas.openxmlformats.org/officeDocument/2006/relationships/ctrlProp" Target="../ctrlProps/ctrlProp257.xml"/><Relationship Id="rId209" Type="http://schemas.openxmlformats.org/officeDocument/2006/relationships/ctrlProp" Target="../ctrlProps/ctrlProp271.xml"/><Relationship Id="rId360" Type="http://schemas.openxmlformats.org/officeDocument/2006/relationships/ctrlProp" Target="../ctrlProps/ctrlProp422.xml"/><Relationship Id="rId416" Type="http://schemas.openxmlformats.org/officeDocument/2006/relationships/ctrlProp" Target="../ctrlProps/ctrlProp478.xml"/><Relationship Id="rId598" Type="http://schemas.openxmlformats.org/officeDocument/2006/relationships/ctrlProp" Target="../ctrlProps/ctrlProp660.xml"/><Relationship Id="rId819" Type="http://schemas.openxmlformats.org/officeDocument/2006/relationships/ctrlProp" Target="../ctrlProps/ctrlProp881.xml"/><Relationship Id="rId970" Type="http://schemas.openxmlformats.org/officeDocument/2006/relationships/ctrlProp" Target="../ctrlProps/ctrlProp1032.xml"/><Relationship Id="rId1004" Type="http://schemas.openxmlformats.org/officeDocument/2006/relationships/ctrlProp" Target="../ctrlProps/ctrlProp1066.xml"/><Relationship Id="rId1046" Type="http://schemas.openxmlformats.org/officeDocument/2006/relationships/ctrlProp" Target="../ctrlProps/ctrlProp1108.xml"/><Relationship Id="rId220" Type="http://schemas.openxmlformats.org/officeDocument/2006/relationships/ctrlProp" Target="../ctrlProps/ctrlProp282.xml"/><Relationship Id="rId458" Type="http://schemas.openxmlformats.org/officeDocument/2006/relationships/ctrlProp" Target="../ctrlProps/ctrlProp520.xml"/><Relationship Id="rId623" Type="http://schemas.openxmlformats.org/officeDocument/2006/relationships/ctrlProp" Target="../ctrlProps/ctrlProp685.xml"/><Relationship Id="rId665" Type="http://schemas.openxmlformats.org/officeDocument/2006/relationships/ctrlProp" Target="../ctrlProps/ctrlProp727.xml"/><Relationship Id="rId830" Type="http://schemas.openxmlformats.org/officeDocument/2006/relationships/ctrlProp" Target="../ctrlProps/ctrlProp892.xml"/><Relationship Id="rId872" Type="http://schemas.openxmlformats.org/officeDocument/2006/relationships/ctrlProp" Target="../ctrlProps/ctrlProp934.xml"/><Relationship Id="rId928" Type="http://schemas.openxmlformats.org/officeDocument/2006/relationships/ctrlProp" Target="../ctrlProps/ctrlProp990.xml"/><Relationship Id="rId1088" Type="http://schemas.openxmlformats.org/officeDocument/2006/relationships/ctrlProp" Target="../ctrlProps/ctrlProp1150.xml"/><Relationship Id="rId15" Type="http://schemas.openxmlformats.org/officeDocument/2006/relationships/ctrlProp" Target="../ctrlProps/ctrlProp77.xml"/><Relationship Id="rId57" Type="http://schemas.openxmlformats.org/officeDocument/2006/relationships/ctrlProp" Target="../ctrlProps/ctrlProp119.xml"/><Relationship Id="rId262" Type="http://schemas.openxmlformats.org/officeDocument/2006/relationships/ctrlProp" Target="../ctrlProps/ctrlProp324.xml"/><Relationship Id="rId318" Type="http://schemas.openxmlformats.org/officeDocument/2006/relationships/ctrlProp" Target="../ctrlProps/ctrlProp380.xml"/><Relationship Id="rId525" Type="http://schemas.openxmlformats.org/officeDocument/2006/relationships/ctrlProp" Target="../ctrlProps/ctrlProp587.xml"/><Relationship Id="rId567" Type="http://schemas.openxmlformats.org/officeDocument/2006/relationships/ctrlProp" Target="../ctrlProps/ctrlProp629.xml"/><Relationship Id="rId732" Type="http://schemas.openxmlformats.org/officeDocument/2006/relationships/ctrlProp" Target="../ctrlProps/ctrlProp794.xml"/><Relationship Id="rId1113" Type="http://schemas.openxmlformats.org/officeDocument/2006/relationships/ctrlProp" Target="../ctrlProps/ctrlProp1175.xml"/><Relationship Id="rId99" Type="http://schemas.openxmlformats.org/officeDocument/2006/relationships/ctrlProp" Target="../ctrlProps/ctrlProp161.xml"/><Relationship Id="rId122" Type="http://schemas.openxmlformats.org/officeDocument/2006/relationships/ctrlProp" Target="../ctrlProps/ctrlProp184.xml"/><Relationship Id="rId164" Type="http://schemas.openxmlformats.org/officeDocument/2006/relationships/ctrlProp" Target="../ctrlProps/ctrlProp226.xml"/><Relationship Id="rId371" Type="http://schemas.openxmlformats.org/officeDocument/2006/relationships/ctrlProp" Target="../ctrlProps/ctrlProp433.xml"/><Relationship Id="rId774" Type="http://schemas.openxmlformats.org/officeDocument/2006/relationships/ctrlProp" Target="../ctrlProps/ctrlProp836.xml"/><Relationship Id="rId981" Type="http://schemas.openxmlformats.org/officeDocument/2006/relationships/ctrlProp" Target="../ctrlProps/ctrlProp1043.xml"/><Relationship Id="rId1015" Type="http://schemas.openxmlformats.org/officeDocument/2006/relationships/ctrlProp" Target="../ctrlProps/ctrlProp1077.xml"/><Relationship Id="rId1057" Type="http://schemas.openxmlformats.org/officeDocument/2006/relationships/ctrlProp" Target="../ctrlProps/ctrlProp1119.xml"/><Relationship Id="rId427" Type="http://schemas.openxmlformats.org/officeDocument/2006/relationships/ctrlProp" Target="../ctrlProps/ctrlProp489.xml"/><Relationship Id="rId469" Type="http://schemas.openxmlformats.org/officeDocument/2006/relationships/ctrlProp" Target="../ctrlProps/ctrlProp531.xml"/><Relationship Id="rId634" Type="http://schemas.openxmlformats.org/officeDocument/2006/relationships/ctrlProp" Target="../ctrlProps/ctrlProp696.xml"/><Relationship Id="rId676" Type="http://schemas.openxmlformats.org/officeDocument/2006/relationships/ctrlProp" Target="../ctrlProps/ctrlProp738.xml"/><Relationship Id="rId841" Type="http://schemas.openxmlformats.org/officeDocument/2006/relationships/ctrlProp" Target="../ctrlProps/ctrlProp903.xml"/><Relationship Id="rId883" Type="http://schemas.openxmlformats.org/officeDocument/2006/relationships/ctrlProp" Target="../ctrlProps/ctrlProp945.xml"/><Relationship Id="rId1099" Type="http://schemas.openxmlformats.org/officeDocument/2006/relationships/ctrlProp" Target="../ctrlProps/ctrlProp1161.xml"/><Relationship Id="rId26" Type="http://schemas.openxmlformats.org/officeDocument/2006/relationships/ctrlProp" Target="../ctrlProps/ctrlProp88.xml"/><Relationship Id="rId231" Type="http://schemas.openxmlformats.org/officeDocument/2006/relationships/ctrlProp" Target="../ctrlProps/ctrlProp293.xml"/><Relationship Id="rId273" Type="http://schemas.openxmlformats.org/officeDocument/2006/relationships/ctrlProp" Target="../ctrlProps/ctrlProp335.xml"/><Relationship Id="rId329" Type="http://schemas.openxmlformats.org/officeDocument/2006/relationships/ctrlProp" Target="../ctrlProps/ctrlProp391.xml"/><Relationship Id="rId480" Type="http://schemas.openxmlformats.org/officeDocument/2006/relationships/ctrlProp" Target="../ctrlProps/ctrlProp542.xml"/><Relationship Id="rId536" Type="http://schemas.openxmlformats.org/officeDocument/2006/relationships/ctrlProp" Target="../ctrlProps/ctrlProp598.xml"/><Relationship Id="rId701" Type="http://schemas.openxmlformats.org/officeDocument/2006/relationships/ctrlProp" Target="../ctrlProps/ctrlProp763.xml"/><Relationship Id="rId939" Type="http://schemas.openxmlformats.org/officeDocument/2006/relationships/ctrlProp" Target="../ctrlProps/ctrlProp1001.xml"/><Relationship Id="rId1124" Type="http://schemas.openxmlformats.org/officeDocument/2006/relationships/ctrlProp" Target="../ctrlProps/ctrlProp1186.xml"/><Relationship Id="rId68" Type="http://schemas.openxmlformats.org/officeDocument/2006/relationships/ctrlProp" Target="../ctrlProps/ctrlProp130.xml"/><Relationship Id="rId133" Type="http://schemas.openxmlformats.org/officeDocument/2006/relationships/ctrlProp" Target="../ctrlProps/ctrlProp195.xml"/><Relationship Id="rId175" Type="http://schemas.openxmlformats.org/officeDocument/2006/relationships/ctrlProp" Target="../ctrlProps/ctrlProp237.xml"/><Relationship Id="rId340" Type="http://schemas.openxmlformats.org/officeDocument/2006/relationships/ctrlProp" Target="../ctrlProps/ctrlProp402.xml"/><Relationship Id="rId578" Type="http://schemas.openxmlformats.org/officeDocument/2006/relationships/ctrlProp" Target="../ctrlProps/ctrlProp640.xml"/><Relationship Id="rId743" Type="http://schemas.openxmlformats.org/officeDocument/2006/relationships/ctrlProp" Target="../ctrlProps/ctrlProp805.xml"/><Relationship Id="rId785" Type="http://schemas.openxmlformats.org/officeDocument/2006/relationships/ctrlProp" Target="../ctrlProps/ctrlProp847.xml"/><Relationship Id="rId950" Type="http://schemas.openxmlformats.org/officeDocument/2006/relationships/ctrlProp" Target="../ctrlProps/ctrlProp1012.xml"/><Relationship Id="rId992" Type="http://schemas.openxmlformats.org/officeDocument/2006/relationships/ctrlProp" Target="../ctrlProps/ctrlProp1054.xml"/><Relationship Id="rId1026" Type="http://schemas.openxmlformats.org/officeDocument/2006/relationships/ctrlProp" Target="../ctrlProps/ctrlProp1088.xml"/><Relationship Id="rId200" Type="http://schemas.openxmlformats.org/officeDocument/2006/relationships/ctrlProp" Target="../ctrlProps/ctrlProp262.xml"/><Relationship Id="rId382" Type="http://schemas.openxmlformats.org/officeDocument/2006/relationships/ctrlProp" Target="../ctrlProps/ctrlProp444.xml"/><Relationship Id="rId438" Type="http://schemas.openxmlformats.org/officeDocument/2006/relationships/ctrlProp" Target="../ctrlProps/ctrlProp500.xml"/><Relationship Id="rId603" Type="http://schemas.openxmlformats.org/officeDocument/2006/relationships/ctrlProp" Target="../ctrlProps/ctrlProp665.xml"/><Relationship Id="rId645" Type="http://schemas.openxmlformats.org/officeDocument/2006/relationships/ctrlProp" Target="../ctrlProps/ctrlProp707.xml"/><Relationship Id="rId687" Type="http://schemas.openxmlformats.org/officeDocument/2006/relationships/ctrlProp" Target="../ctrlProps/ctrlProp749.xml"/><Relationship Id="rId810" Type="http://schemas.openxmlformats.org/officeDocument/2006/relationships/ctrlProp" Target="../ctrlProps/ctrlProp872.xml"/><Relationship Id="rId852" Type="http://schemas.openxmlformats.org/officeDocument/2006/relationships/ctrlProp" Target="../ctrlProps/ctrlProp914.xml"/><Relationship Id="rId908" Type="http://schemas.openxmlformats.org/officeDocument/2006/relationships/ctrlProp" Target="../ctrlProps/ctrlProp970.xml"/><Relationship Id="rId1068" Type="http://schemas.openxmlformats.org/officeDocument/2006/relationships/ctrlProp" Target="../ctrlProps/ctrlProp1130.xml"/><Relationship Id="rId242" Type="http://schemas.openxmlformats.org/officeDocument/2006/relationships/ctrlProp" Target="../ctrlProps/ctrlProp304.xml"/><Relationship Id="rId284" Type="http://schemas.openxmlformats.org/officeDocument/2006/relationships/ctrlProp" Target="../ctrlProps/ctrlProp346.xml"/><Relationship Id="rId491" Type="http://schemas.openxmlformats.org/officeDocument/2006/relationships/ctrlProp" Target="../ctrlProps/ctrlProp553.xml"/><Relationship Id="rId505" Type="http://schemas.openxmlformats.org/officeDocument/2006/relationships/ctrlProp" Target="../ctrlProps/ctrlProp567.xml"/><Relationship Id="rId712" Type="http://schemas.openxmlformats.org/officeDocument/2006/relationships/ctrlProp" Target="../ctrlProps/ctrlProp774.xml"/><Relationship Id="rId894" Type="http://schemas.openxmlformats.org/officeDocument/2006/relationships/ctrlProp" Target="../ctrlProps/ctrlProp956.xml"/><Relationship Id="rId1135" Type="http://schemas.openxmlformats.org/officeDocument/2006/relationships/ctrlProp" Target="../ctrlProps/ctrlProp1197.xml"/><Relationship Id="rId37" Type="http://schemas.openxmlformats.org/officeDocument/2006/relationships/ctrlProp" Target="../ctrlProps/ctrlProp99.xml"/><Relationship Id="rId79" Type="http://schemas.openxmlformats.org/officeDocument/2006/relationships/ctrlProp" Target="../ctrlProps/ctrlProp141.xml"/><Relationship Id="rId102" Type="http://schemas.openxmlformats.org/officeDocument/2006/relationships/ctrlProp" Target="../ctrlProps/ctrlProp164.xml"/><Relationship Id="rId144" Type="http://schemas.openxmlformats.org/officeDocument/2006/relationships/ctrlProp" Target="../ctrlProps/ctrlProp206.xml"/><Relationship Id="rId547" Type="http://schemas.openxmlformats.org/officeDocument/2006/relationships/ctrlProp" Target="../ctrlProps/ctrlProp609.xml"/><Relationship Id="rId589" Type="http://schemas.openxmlformats.org/officeDocument/2006/relationships/ctrlProp" Target="../ctrlProps/ctrlProp651.xml"/><Relationship Id="rId754" Type="http://schemas.openxmlformats.org/officeDocument/2006/relationships/ctrlProp" Target="../ctrlProps/ctrlProp816.xml"/><Relationship Id="rId796" Type="http://schemas.openxmlformats.org/officeDocument/2006/relationships/ctrlProp" Target="../ctrlProps/ctrlProp858.xml"/><Relationship Id="rId961" Type="http://schemas.openxmlformats.org/officeDocument/2006/relationships/ctrlProp" Target="../ctrlProps/ctrlProp1023.xml"/><Relationship Id="rId90" Type="http://schemas.openxmlformats.org/officeDocument/2006/relationships/ctrlProp" Target="../ctrlProps/ctrlProp152.xml"/><Relationship Id="rId186" Type="http://schemas.openxmlformats.org/officeDocument/2006/relationships/ctrlProp" Target="../ctrlProps/ctrlProp248.xml"/><Relationship Id="rId351" Type="http://schemas.openxmlformats.org/officeDocument/2006/relationships/ctrlProp" Target="../ctrlProps/ctrlProp413.xml"/><Relationship Id="rId393" Type="http://schemas.openxmlformats.org/officeDocument/2006/relationships/ctrlProp" Target="../ctrlProps/ctrlProp455.xml"/><Relationship Id="rId407" Type="http://schemas.openxmlformats.org/officeDocument/2006/relationships/ctrlProp" Target="../ctrlProps/ctrlProp469.xml"/><Relationship Id="rId449" Type="http://schemas.openxmlformats.org/officeDocument/2006/relationships/ctrlProp" Target="../ctrlProps/ctrlProp511.xml"/><Relationship Id="rId614" Type="http://schemas.openxmlformats.org/officeDocument/2006/relationships/ctrlProp" Target="../ctrlProps/ctrlProp676.xml"/><Relationship Id="rId656" Type="http://schemas.openxmlformats.org/officeDocument/2006/relationships/ctrlProp" Target="../ctrlProps/ctrlProp718.xml"/><Relationship Id="rId821" Type="http://schemas.openxmlformats.org/officeDocument/2006/relationships/ctrlProp" Target="../ctrlProps/ctrlProp883.xml"/><Relationship Id="rId863" Type="http://schemas.openxmlformats.org/officeDocument/2006/relationships/ctrlProp" Target="../ctrlProps/ctrlProp925.xml"/><Relationship Id="rId1037" Type="http://schemas.openxmlformats.org/officeDocument/2006/relationships/ctrlProp" Target="../ctrlProps/ctrlProp1099.xml"/><Relationship Id="rId1079" Type="http://schemas.openxmlformats.org/officeDocument/2006/relationships/ctrlProp" Target="../ctrlProps/ctrlProp1141.xml"/><Relationship Id="rId211" Type="http://schemas.openxmlformats.org/officeDocument/2006/relationships/ctrlProp" Target="../ctrlProps/ctrlProp273.xml"/><Relationship Id="rId253" Type="http://schemas.openxmlformats.org/officeDocument/2006/relationships/ctrlProp" Target="../ctrlProps/ctrlProp315.xml"/><Relationship Id="rId295" Type="http://schemas.openxmlformats.org/officeDocument/2006/relationships/ctrlProp" Target="../ctrlProps/ctrlProp357.xml"/><Relationship Id="rId309" Type="http://schemas.openxmlformats.org/officeDocument/2006/relationships/ctrlProp" Target="../ctrlProps/ctrlProp371.xml"/><Relationship Id="rId460" Type="http://schemas.openxmlformats.org/officeDocument/2006/relationships/ctrlProp" Target="../ctrlProps/ctrlProp522.xml"/><Relationship Id="rId516" Type="http://schemas.openxmlformats.org/officeDocument/2006/relationships/ctrlProp" Target="../ctrlProps/ctrlProp578.xml"/><Relationship Id="rId698" Type="http://schemas.openxmlformats.org/officeDocument/2006/relationships/ctrlProp" Target="../ctrlProps/ctrlProp760.xml"/><Relationship Id="rId919" Type="http://schemas.openxmlformats.org/officeDocument/2006/relationships/ctrlProp" Target="../ctrlProps/ctrlProp981.xml"/><Relationship Id="rId1090" Type="http://schemas.openxmlformats.org/officeDocument/2006/relationships/ctrlProp" Target="../ctrlProps/ctrlProp1152.xml"/><Relationship Id="rId1104" Type="http://schemas.openxmlformats.org/officeDocument/2006/relationships/ctrlProp" Target="../ctrlProps/ctrlProp1166.xml"/><Relationship Id="rId1146" Type="http://schemas.openxmlformats.org/officeDocument/2006/relationships/ctrlProp" Target="../ctrlProps/ctrlProp1208.xml"/><Relationship Id="rId48" Type="http://schemas.openxmlformats.org/officeDocument/2006/relationships/ctrlProp" Target="../ctrlProps/ctrlProp110.xml"/><Relationship Id="rId113" Type="http://schemas.openxmlformats.org/officeDocument/2006/relationships/ctrlProp" Target="../ctrlProps/ctrlProp175.xml"/><Relationship Id="rId320" Type="http://schemas.openxmlformats.org/officeDocument/2006/relationships/ctrlProp" Target="../ctrlProps/ctrlProp382.xml"/><Relationship Id="rId558" Type="http://schemas.openxmlformats.org/officeDocument/2006/relationships/ctrlProp" Target="../ctrlProps/ctrlProp620.xml"/><Relationship Id="rId723" Type="http://schemas.openxmlformats.org/officeDocument/2006/relationships/ctrlProp" Target="../ctrlProps/ctrlProp785.xml"/><Relationship Id="rId765" Type="http://schemas.openxmlformats.org/officeDocument/2006/relationships/ctrlProp" Target="../ctrlProps/ctrlProp827.xml"/><Relationship Id="rId930" Type="http://schemas.openxmlformats.org/officeDocument/2006/relationships/ctrlProp" Target="../ctrlProps/ctrlProp992.xml"/><Relationship Id="rId972" Type="http://schemas.openxmlformats.org/officeDocument/2006/relationships/ctrlProp" Target="../ctrlProps/ctrlProp1034.xml"/><Relationship Id="rId1006" Type="http://schemas.openxmlformats.org/officeDocument/2006/relationships/ctrlProp" Target="../ctrlProps/ctrlProp1068.xml"/><Relationship Id="rId155" Type="http://schemas.openxmlformats.org/officeDocument/2006/relationships/ctrlProp" Target="../ctrlProps/ctrlProp217.xml"/><Relationship Id="rId197" Type="http://schemas.openxmlformats.org/officeDocument/2006/relationships/ctrlProp" Target="../ctrlProps/ctrlProp259.xml"/><Relationship Id="rId362" Type="http://schemas.openxmlformats.org/officeDocument/2006/relationships/ctrlProp" Target="../ctrlProps/ctrlProp424.xml"/><Relationship Id="rId418" Type="http://schemas.openxmlformats.org/officeDocument/2006/relationships/ctrlProp" Target="../ctrlProps/ctrlProp480.xml"/><Relationship Id="rId625" Type="http://schemas.openxmlformats.org/officeDocument/2006/relationships/ctrlProp" Target="../ctrlProps/ctrlProp687.xml"/><Relationship Id="rId832" Type="http://schemas.openxmlformats.org/officeDocument/2006/relationships/ctrlProp" Target="../ctrlProps/ctrlProp894.xml"/><Relationship Id="rId1048" Type="http://schemas.openxmlformats.org/officeDocument/2006/relationships/ctrlProp" Target="../ctrlProps/ctrlProp1110.xml"/><Relationship Id="rId222" Type="http://schemas.openxmlformats.org/officeDocument/2006/relationships/ctrlProp" Target="../ctrlProps/ctrlProp284.xml"/><Relationship Id="rId264" Type="http://schemas.openxmlformats.org/officeDocument/2006/relationships/ctrlProp" Target="../ctrlProps/ctrlProp326.xml"/><Relationship Id="rId471" Type="http://schemas.openxmlformats.org/officeDocument/2006/relationships/ctrlProp" Target="../ctrlProps/ctrlProp533.xml"/><Relationship Id="rId667" Type="http://schemas.openxmlformats.org/officeDocument/2006/relationships/ctrlProp" Target="../ctrlProps/ctrlProp729.xml"/><Relationship Id="rId874" Type="http://schemas.openxmlformats.org/officeDocument/2006/relationships/ctrlProp" Target="../ctrlProps/ctrlProp936.xml"/><Relationship Id="rId1115" Type="http://schemas.openxmlformats.org/officeDocument/2006/relationships/ctrlProp" Target="../ctrlProps/ctrlProp1177.xml"/><Relationship Id="rId17" Type="http://schemas.openxmlformats.org/officeDocument/2006/relationships/ctrlProp" Target="../ctrlProps/ctrlProp79.xml"/><Relationship Id="rId59" Type="http://schemas.openxmlformats.org/officeDocument/2006/relationships/ctrlProp" Target="../ctrlProps/ctrlProp121.xml"/><Relationship Id="rId124" Type="http://schemas.openxmlformats.org/officeDocument/2006/relationships/ctrlProp" Target="../ctrlProps/ctrlProp186.xml"/><Relationship Id="rId527" Type="http://schemas.openxmlformats.org/officeDocument/2006/relationships/ctrlProp" Target="../ctrlProps/ctrlProp589.xml"/><Relationship Id="rId569" Type="http://schemas.openxmlformats.org/officeDocument/2006/relationships/ctrlProp" Target="../ctrlProps/ctrlProp631.xml"/><Relationship Id="rId734" Type="http://schemas.openxmlformats.org/officeDocument/2006/relationships/ctrlProp" Target="../ctrlProps/ctrlProp796.xml"/><Relationship Id="rId776" Type="http://schemas.openxmlformats.org/officeDocument/2006/relationships/ctrlProp" Target="../ctrlProps/ctrlProp838.xml"/><Relationship Id="rId941" Type="http://schemas.openxmlformats.org/officeDocument/2006/relationships/ctrlProp" Target="../ctrlProps/ctrlProp1003.xml"/><Relationship Id="rId983" Type="http://schemas.openxmlformats.org/officeDocument/2006/relationships/ctrlProp" Target="../ctrlProps/ctrlProp1045.xml"/><Relationship Id="rId70" Type="http://schemas.openxmlformats.org/officeDocument/2006/relationships/ctrlProp" Target="../ctrlProps/ctrlProp132.xml"/><Relationship Id="rId166" Type="http://schemas.openxmlformats.org/officeDocument/2006/relationships/ctrlProp" Target="../ctrlProps/ctrlProp228.xml"/><Relationship Id="rId331" Type="http://schemas.openxmlformats.org/officeDocument/2006/relationships/ctrlProp" Target="../ctrlProps/ctrlProp393.xml"/><Relationship Id="rId373" Type="http://schemas.openxmlformats.org/officeDocument/2006/relationships/ctrlProp" Target="../ctrlProps/ctrlProp435.xml"/><Relationship Id="rId429" Type="http://schemas.openxmlformats.org/officeDocument/2006/relationships/ctrlProp" Target="../ctrlProps/ctrlProp491.xml"/><Relationship Id="rId580" Type="http://schemas.openxmlformats.org/officeDocument/2006/relationships/ctrlProp" Target="../ctrlProps/ctrlProp642.xml"/><Relationship Id="rId636" Type="http://schemas.openxmlformats.org/officeDocument/2006/relationships/ctrlProp" Target="../ctrlProps/ctrlProp698.xml"/><Relationship Id="rId801" Type="http://schemas.openxmlformats.org/officeDocument/2006/relationships/ctrlProp" Target="../ctrlProps/ctrlProp863.xml"/><Relationship Id="rId1017" Type="http://schemas.openxmlformats.org/officeDocument/2006/relationships/ctrlProp" Target="../ctrlProps/ctrlProp1079.xml"/><Relationship Id="rId1059" Type="http://schemas.openxmlformats.org/officeDocument/2006/relationships/ctrlProp" Target="../ctrlProps/ctrlProp1121.xml"/><Relationship Id="rId1" Type="http://schemas.openxmlformats.org/officeDocument/2006/relationships/printerSettings" Target="../printerSettings/printerSettings1.bin"/><Relationship Id="rId233" Type="http://schemas.openxmlformats.org/officeDocument/2006/relationships/ctrlProp" Target="../ctrlProps/ctrlProp295.xml"/><Relationship Id="rId440" Type="http://schemas.openxmlformats.org/officeDocument/2006/relationships/ctrlProp" Target="../ctrlProps/ctrlProp502.xml"/><Relationship Id="rId678" Type="http://schemas.openxmlformats.org/officeDocument/2006/relationships/ctrlProp" Target="../ctrlProps/ctrlProp740.xml"/><Relationship Id="rId843" Type="http://schemas.openxmlformats.org/officeDocument/2006/relationships/ctrlProp" Target="../ctrlProps/ctrlProp905.xml"/><Relationship Id="rId885" Type="http://schemas.openxmlformats.org/officeDocument/2006/relationships/ctrlProp" Target="../ctrlProps/ctrlProp947.xml"/><Relationship Id="rId1070" Type="http://schemas.openxmlformats.org/officeDocument/2006/relationships/ctrlProp" Target="../ctrlProps/ctrlProp1132.xml"/><Relationship Id="rId1126" Type="http://schemas.openxmlformats.org/officeDocument/2006/relationships/ctrlProp" Target="../ctrlProps/ctrlProp1188.xml"/><Relationship Id="rId28" Type="http://schemas.openxmlformats.org/officeDocument/2006/relationships/ctrlProp" Target="../ctrlProps/ctrlProp90.xml"/><Relationship Id="rId275" Type="http://schemas.openxmlformats.org/officeDocument/2006/relationships/ctrlProp" Target="../ctrlProps/ctrlProp337.xml"/><Relationship Id="rId300" Type="http://schemas.openxmlformats.org/officeDocument/2006/relationships/ctrlProp" Target="../ctrlProps/ctrlProp362.xml"/><Relationship Id="rId482" Type="http://schemas.openxmlformats.org/officeDocument/2006/relationships/ctrlProp" Target="../ctrlProps/ctrlProp544.xml"/><Relationship Id="rId538" Type="http://schemas.openxmlformats.org/officeDocument/2006/relationships/ctrlProp" Target="../ctrlProps/ctrlProp600.xml"/><Relationship Id="rId703" Type="http://schemas.openxmlformats.org/officeDocument/2006/relationships/ctrlProp" Target="../ctrlProps/ctrlProp765.xml"/><Relationship Id="rId745" Type="http://schemas.openxmlformats.org/officeDocument/2006/relationships/ctrlProp" Target="../ctrlProps/ctrlProp807.xml"/><Relationship Id="rId910" Type="http://schemas.openxmlformats.org/officeDocument/2006/relationships/ctrlProp" Target="../ctrlProps/ctrlProp972.xml"/><Relationship Id="rId952" Type="http://schemas.openxmlformats.org/officeDocument/2006/relationships/ctrlProp" Target="../ctrlProps/ctrlProp1014.xml"/><Relationship Id="rId81" Type="http://schemas.openxmlformats.org/officeDocument/2006/relationships/ctrlProp" Target="../ctrlProps/ctrlProp143.xml"/><Relationship Id="rId135" Type="http://schemas.openxmlformats.org/officeDocument/2006/relationships/ctrlProp" Target="../ctrlProps/ctrlProp197.xml"/><Relationship Id="rId177" Type="http://schemas.openxmlformats.org/officeDocument/2006/relationships/ctrlProp" Target="../ctrlProps/ctrlProp239.xml"/><Relationship Id="rId342" Type="http://schemas.openxmlformats.org/officeDocument/2006/relationships/ctrlProp" Target="../ctrlProps/ctrlProp404.xml"/><Relationship Id="rId384" Type="http://schemas.openxmlformats.org/officeDocument/2006/relationships/ctrlProp" Target="../ctrlProps/ctrlProp446.xml"/><Relationship Id="rId591" Type="http://schemas.openxmlformats.org/officeDocument/2006/relationships/ctrlProp" Target="../ctrlProps/ctrlProp653.xml"/><Relationship Id="rId605" Type="http://schemas.openxmlformats.org/officeDocument/2006/relationships/ctrlProp" Target="../ctrlProps/ctrlProp667.xml"/><Relationship Id="rId787" Type="http://schemas.openxmlformats.org/officeDocument/2006/relationships/ctrlProp" Target="../ctrlProps/ctrlProp849.xml"/><Relationship Id="rId812" Type="http://schemas.openxmlformats.org/officeDocument/2006/relationships/ctrlProp" Target="../ctrlProps/ctrlProp874.xml"/><Relationship Id="rId994" Type="http://schemas.openxmlformats.org/officeDocument/2006/relationships/ctrlProp" Target="../ctrlProps/ctrlProp1056.xml"/><Relationship Id="rId1028" Type="http://schemas.openxmlformats.org/officeDocument/2006/relationships/ctrlProp" Target="../ctrlProps/ctrlProp1090.xml"/><Relationship Id="rId202" Type="http://schemas.openxmlformats.org/officeDocument/2006/relationships/ctrlProp" Target="../ctrlProps/ctrlProp264.xml"/><Relationship Id="rId244" Type="http://schemas.openxmlformats.org/officeDocument/2006/relationships/ctrlProp" Target="../ctrlProps/ctrlProp306.xml"/><Relationship Id="rId647" Type="http://schemas.openxmlformats.org/officeDocument/2006/relationships/ctrlProp" Target="../ctrlProps/ctrlProp709.xml"/><Relationship Id="rId689" Type="http://schemas.openxmlformats.org/officeDocument/2006/relationships/ctrlProp" Target="../ctrlProps/ctrlProp751.xml"/><Relationship Id="rId854" Type="http://schemas.openxmlformats.org/officeDocument/2006/relationships/ctrlProp" Target="../ctrlProps/ctrlProp916.xml"/><Relationship Id="rId896" Type="http://schemas.openxmlformats.org/officeDocument/2006/relationships/ctrlProp" Target="../ctrlProps/ctrlProp958.xml"/><Relationship Id="rId1081" Type="http://schemas.openxmlformats.org/officeDocument/2006/relationships/ctrlProp" Target="../ctrlProps/ctrlProp1143.xml"/><Relationship Id="rId39" Type="http://schemas.openxmlformats.org/officeDocument/2006/relationships/ctrlProp" Target="../ctrlProps/ctrlProp101.xml"/><Relationship Id="rId286" Type="http://schemas.openxmlformats.org/officeDocument/2006/relationships/ctrlProp" Target="../ctrlProps/ctrlProp348.xml"/><Relationship Id="rId451" Type="http://schemas.openxmlformats.org/officeDocument/2006/relationships/ctrlProp" Target="../ctrlProps/ctrlProp513.xml"/><Relationship Id="rId493" Type="http://schemas.openxmlformats.org/officeDocument/2006/relationships/ctrlProp" Target="../ctrlProps/ctrlProp555.xml"/><Relationship Id="rId507" Type="http://schemas.openxmlformats.org/officeDocument/2006/relationships/ctrlProp" Target="../ctrlProps/ctrlProp569.xml"/><Relationship Id="rId549" Type="http://schemas.openxmlformats.org/officeDocument/2006/relationships/ctrlProp" Target="../ctrlProps/ctrlProp611.xml"/><Relationship Id="rId714" Type="http://schemas.openxmlformats.org/officeDocument/2006/relationships/ctrlProp" Target="../ctrlProps/ctrlProp776.xml"/><Relationship Id="rId756" Type="http://schemas.openxmlformats.org/officeDocument/2006/relationships/ctrlProp" Target="../ctrlProps/ctrlProp818.xml"/><Relationship Id="rId921" Type="http://schemas.openxmlformats.org/officeDocument/2006/relationships/ctrlProp" Target="../ctrlProps/ctrlProp983.xml"/><Relationship Id="rId1137" Type="http://schemas.openxmlformats.org/officeDocument/2006/relationships/ctrlProp" Target="../ctrlProps/ctrlProp1199.xml"/><Relationship Id="rId50" Type="http://schemas.openxmlformats.org/officeDocument/2006/relationships/ctrlProp" Target="../ctrlProps/ctrlProp112.xml"/><Relationship Id="rId104" Type="http://schemas.openxmlformats.org/officeDocument/2006/relationships/ctrlProp" Target="../ctrlProps/ctrlProp166.xml"/><Relationship Id="rId146" Type="http://schemas.openxmlformats.org/officeDocument/2006/relationships/ctrlProp" Target="../ctrlProps/ctrlProp208.xml"/><Relationship Id="rId188" Type="http://schemas.openxmlformats.org/officeDocument/2006/relationships/ctrlProp" Target="../ctrlProps/ctrlProp250.xml"/><Relationship Id="rId311" Type="http://schemas.openxmlformats.org/officeDocument/2006/relationships/ctrlProp" Target="../ctrlProps/ctrlProp373.xml"/><Relationship Id="rId353" Type="http://schemas.openxmlformats.org/officeDocument/2006/relationships/ctrlProp" Target="../ctrlProps/ctrlProp415.xml"/><Relationship Id="rId395" Type="http://schemas.openxmlformats.org/officeDocument/2006/relationships/ctrlProp" Target="../ctrlProps/ctrlProp457.xml"/><Relationship Id="rId409" Type="http://schemas.openxmlformats.org/officeDocument/2006/relationships/ctrlProp" Target="../ctrlProps/ctrlProp471.xml"/><Relationship Id="rId560" Type="http://schemas.openxmlformats.org/officeDocument/2006/relationships/ctrlProp" Target="../ctrlProps/ctrlProp622.xml"/><Relationship Id="rId798" Type="http://schemas.openxmlformats.org/officeDocument/2006/relationships/ctrlProp" Target="../ctrlProps/ctrlProp860.xml"/><Relationship Id="rId963" Type="http://schemas.openxmlformats.org/officeDocument/2006/relationships/ctrlProp" Target="../ctrlProps/ctrlProp1025.xml"/><Relationship Id="rId1039" Type="http://schemas.openxmlformats.org/officeDocument/2006/relationships/ctrlProp" Target="../ctrlProps/ctrlProp1101.xml"/><Relationship Id="rId92" Type="http://schemas.openxmlformats.org/officeDocument/2006/relationships/ctrlProp" Target="../ctrlProps/ctrlProp154.xml"/><Relationship Id="rId213" Type="http://schemas.openxmlformats.org/officeDocument/2006/relationships/ctrlProp" Target="../ctrlProps/ctrlProp275.xml"/><Relationship Id="rId420" Type="http://schemas.openxmlformats.org/officeDocument/2006/relationships/ctrlProp" Target="../ctrlProps/ctrlProp482.xml"/><Relationship Id="rId616" Type="http://schemas.openxmlformats.org/officeDocument/2006/relationships/ctrlProp" Target="../ctrlProps/ctrlProp678.xml"/><Relationship Id="rId658" Type="http://schemas.openxmlformats.org/officeDocument/2006/relationships/ctrlProp" Target="../ctrlProps/ctrlProp720.xml"/><Relationship Id="rId823" Type="http://schemas.openxmlformats.org/officeDocument/2006/relationships/ctrlProp" Target="../ctrlProps/ctrlProp885.xml"/><Relationship Id="rId865" Type="http://schemas.openxmlformats.org/officeDocument/2006/relationships/ctrlProp" Target="../ctrlProps/ctrlProp927.xml"/><Relationship Id="rId1050" Type="http://schemas.openxmlformats.org/officeDocument/2006/relationships/ctrlProp" Target="../ctrlProps/ctrlProp1112.xml"/><Relationship Id="rId255" Type="http://schemas.openxmlformats.org/officeDocument/2006/relationships/ctrlProp" Target="../ctrlProps/ctrlProp317.xml"/><Relationship Id="rId297" Type="http://schemas.openxmlformats.org/officeDocument/2006/relationships/ctrlProp" Target="../ctrlProps/ctrlProp359.xml"/><Relationship Id="rId462" Type="http://schemas.openxmlformats.org/officeDocument/2006/relationships/ctrlProp" Target="../ctrlProps/ctrlProp524.xml"/><Relationship Id="rId518" Type="http://schemas.openxmlformats.org/officeDocument/2006/relationships/ctrlProp" Target="../ctrlProps/ctrlProp580.xml"/><Relationship Id="rId725" Type="http://schemas.openxmlformats.org/officeDocument/2006/relationships/ctrlProp" Target="../ctrlProps/ctrlProp787.xml"/><Relationship Id="rId932" Type="http://schemas.openxmlformats.org/officeDocument/2006/relationships/ctrlProp" Target="../ctrlProps/ctrlProp994.xml"/><Relationship Id="rId1092" Type="http://schemas.openxmlformats.org/officeDocument/2006/relationships/ctrlProp" Target="../ctrlProps/ctrlProp1154.xml"/><Relationship Id="rId1106" Type="http://schemas.openxmlformats.org/officeDocument/2006/relationships/ctrlProp" Target="../ctrlProps/ctrlProp1168.xml"/><Relationship Id="rId1148" Type="http://schemas.openxmlformats.org/officeDocument/2006/relationships/comments" Target="../comments1.xml"/><Relationship Id="rId115" Type="http://schemas.openxmlformats.org/officeDocument/2006/relationships/ctrlProp" Target="../ctrlProps/ctrlProp177.xml"/><Relationship Id="rId157" Type="http://schemas.openxmlformats.org/officeDocument/2006/relationships/ctrlProp" Target="../ctrlProps/ctrlProp219.xml"/><Relationship Id="rId322" Type="http://schemas.openxmlformats.org/officeDocument/2006/relationships/ctrlProp" Target="../ctrlProps/ctrlProp384.xml"/><Relationship Id="rId364" Type="http://schemas.openxmlformats.org/officeDocument/2006/relationships/ctrlProp" Target="../ctrlProps/ctrlProp426.xml"/><Relationship Id="rId767" Type="http://schemas.openxmlformats.org/officeDocument/2006/relationships/ctrlProp" Target="../ctrlProps/ctrlProp829.xml"/><Relationship Id="rId974" Type="http://schemas.openxmlformats.org/officeDocument/2006/relationships/ctrlProp" Target="../ctrlProps/ctrlProp1036.xml"/><Relationship Id="rId1008" Type="http://schemas.openxmlformats.org/officeDocument/2006/relationships/ctrlProp" Target="../ctrlProps/ctrlProp1070.xml"/><Relationship Id="rId61" Type="http://schemas.openxmlformats.org/officeDocument/2006/relationships/ctrlProp" Target="../ctrlProps/ctrlProp123.xml"/><Relationship Id="rId199" Type="http://schemas.openxmlformats.org/officeDocument/2006/relationships/ctrlProp" Target="../ctrlProps/ctrlProp261.xml"/><Relationship Id="rId571" Type="http://schemas.openxmlformats.org/officeDocument/2006/relationships/ctrlProp" Target="../ctrlProps/ctrlProp633.xml"/><Relationship Id="rId627" Type="http://schemas.openxmlformats.org/officeDocument/2006/relationships/ctrlProp" Target="../ctrlProps/ctrlProp689.xml"/><Relationship Id="rId669" Type="http://schemas.openxmlformats.org/officeDocument/2006/relationships/ctrlProp" Target="../ctrlProps/ctrlProp731.xml"/><Relationship Id="rId834" Type="http://schemas.openxmlformats.org/officeDocument/2006/relationships/ctrlProp" Target="../ctrlProps/ctrlProp896.xml"/><Relationship Id="rId876" Type="http://schemas.openxmlformats.org/officeDocument/2006/relationships/ctrlProp" Target="../ctrlProps/ctrlProp938.xml"/><Relationship Id="rId19" Type="http://schemas.openxmlformats.org/officeDocument/2006/relationships/ctrlProp" Target="../ctrlProps/ctrlProp81.xml"/><Relationship Id="rId224" Type="http://schemas.openxmlformats.org/officeDocument/2006/relationships/ctrlProp" Target="../ctrlProps/ctrlProp286.xml"/><Relationship Id="rId266" Type="http://schemas.openxmlformats.org/officeDocument/2006/relationships/ctrlProp" Target="../ctrlProps/ctrlProp328.xml"/><Relationship Id="rId431" Type="http://schemas.openxmlformats.org/officeDocument/2006/relationships/ctrlProp" Target="../ctrlProps/ctrlProp493.xml"/><Relationship Id="rId473" Type="http://schemas.openxmlformats.org/officeDocument/2006/relationships/ctrlProp" Target="../ctrlProps/ctrlProp535.xml"/><Relationship Id="rId529" Type="http://schemas.openxmlformats.org/officeDocument/2006/relationships/ctrlProp" Target="../ctrlProps/ctrlProp591.xml"/><Relationship Id="rId680" Type="http://schemas.openxmlformats.org/officeDocument/2006/relationships/ctrlProp" Target="../ctrlProps/ctrlProp742.xml"/><Relationship Id="rId736" Type="http://schemas.openxmlformats.org/officeDocument/2006/relationships/ctrlProp" Target="../ctrlProps/ctrlProp798.xml"/><Relationship Id="rId901" Type="http://schemas.openxmlformats.org/officeDocument/2006/relationships/ctrlProp" Target="../ctrlProps/ctrlProp963.xml"/><Relationship Id="rId1061" Type="http://schemas.openxmlformats.org/officeDocument/2006/relationships/ctrlProp" Target="../ctrlProps/ctrlProp1123.xml"/><Relationship Id="rId1117" Type="http://schemas.openxmlformats.org/officeDocument/2006/relationships/ctrlProp" Target="../ctrlProps/ctrlProp1179.xml"/><Relationship Id="rId30" Type="http://schemas.openxmlformats.org/officeDocument/2006/relationships/ctrlProp" Target="../ctrlProps/ctrlProp92.xml"/><Relationship Id="rId126" Type="http://schemas.openxmlformats.org/officeDocument/2006/relationships/ctrlProp" Target="../ctrlProps/ctrlProp188.xml"/><Relationship Id="rId168" Type="http://schemas.openxmlformats.org/officeDocument/2006/relationships/ctrlProp" Target="../ctrlProps/ctrlProp230.xml"/><Relationship Id="rId333" Type="http://schemas.openxmlformats.org/officeDocument/2006/relationships/ctrlProp" Target="../ctrlProps/ctrlProp395.xml"/><Relationship Id="rId540" Type="http://schemas.openxmlformats.org/officeDocument/2006/relationships/ctrlProp" Target="../ctrlProps/ctrlProp602.xml"/><Relationship Id="rId778" Type="http://schemas.openxmlformats.org/officeDocument/2006/relationships/ctrlProp" Target="../ctrlProps/ctrlProp840.xml"/><Relationship Id="rId943" Type="http://schemas.openxmlformats.org/officeDocument/2006/relationships/ctrlProp" Target="../ctrlProps/ctrlProp1005.xml"/><Relationship Id="rId985" Type="http://schemas.openxmlformats.org/officeDocument/2006/relationships/ctrlProp" Target="../ctrlProps/ctrlProp1047.xml"/><Relationship Id="rId1019" Type="http://schemas.openxmlformats.org/officeDocument/2006/relationships/ctrlProp" Target="../ctrlProps/ctrlProp1081.xml"/><Relationship Id="rId72" Type="http://schemas.openxmlformats.org/officeDocument/2006/relationships/ctrlProp" Target="../ctrlProps/ctrlProp134.xml"/><Relationship Id="rId375" Type="http://schemas.openxmlformats.org/officeDocument/2006/relationships/ctrlProp" Target="../ctrlProps/ctrlProp437.xml"/><Relationship Id="rId582" Type="http://schemas.openxmlformats.org/officeDocument/2006/relationships/ctrlProp" Target="../ctrlProps/ctrlProp644.xml"/><Relationship Id="rId638" Type="http://schemas.openxmlformats.org/officeDocument/2006/relationships/ctrlProp" Target="../ctrlProps/ctrlProp700.xml"/><Relationship Id="rId803" Type="http://schemas.openxmlformats.org/officeDocument/2006/relationships/ctrlProp" Target="../ctrlProps/ctrlProp865.xml"/><Relationship Id="rId845" Type="http://schemas.openxmlformats.org/officeDocument/2006/relationships/ctrlProp" Target="../ctrlProps/ctrlProp907.xml"/><Relationship Id="rId1030" Type="http://schemas.openxmlformats.org/officeDocument/2006/relationships/ctrlProp" Target="../ctrlProps/ctrlProp1092.xml"/><Relationship Id="rId3" Type="http://schemas.openxmlformats.org/officeDocument/2006/relationships/vmlDrawing" Target="../drawings/vmlDrawing2.vml"/><Relationship Id="rId235" Type="http://schemas.openxmlformats.org/officeDocument/2006/relationships/ctrlProp" Target="../ctrlProps/ctrlProp297.xml"/><Relationship Id="rId277" Type="http://schemas.openxmlformats.org/officeDocument/2006/relationships/ctrlProp" Target="../ctrlProps/ctrlProp339.xml"/><Relationship Id="rId400" Type="http://schemas.openxmlformats.org/officeDocument/2006/relationships/ctrlProp" Target="../ctrlProps/ctrlProp462.xml"/><Relationship Id="rId442" Type="http://schemas.openxmlformats.org/officeDocument/2006/relationships/ctrlProp" Target="../ctrlProps/ctrlProp504.xml"/><Relationship Id="rId484" Type="http://schemas.openxmlformats.org/officeDocument/2006/relationships/ctrlProp" Target="../ctrlProps/ctrlProp546.xml"/><Relationship Id="rId705" Type="http://schemas.openxmlformats.org/officeDocument/2006/relationships/ctrlProp" Target="../ctrlProps/ctrlProp767.xml"/><Relationship Id="rId887" Type="http://schemas.openxmlformats.org/officeDocument/2006/relationships/ctrlProp" Target="../ctrlProps/ctrlProp949.xml"/><Relationship Id="rId1072" Type="http://schemas.openxmlformats.org/officeDocument/2006/relationships/ctrlProp" Target="../ctrlProps/ctrlProp1134.xml"/><Relationship Id="rId1128" Type="http://schemas.openxmlformats.org/officeDocument/2006/relationships/ctrlProp" Target="../ctrlProps/ctrlProp1190.xml"/><Relationship Id="rId137" Type="http://schemas.openxmlformats.org/officeDocument/2006/relationships/ctrlProp" Target="../ctrlProps/ctrlProp199.xml"/><Relationship Id="rId302" Type="http://schemas.openxmlformats.org/officeDocument/2006/relationships/ctrlProp" Target="../ctrlProps/ctrlProp364.xml"/><Relationship Id="rId344" Type="http://schemas.openxmlformats.org/officeDocument/2006/relationships/ctrlProp" Target="../ctrlProps/ctrlProp406.xml"/><Relationship Id="rId691" Type="http://schemas.openxmlformats.org/officeDocument/2006/relationships/ctrlProp" Target="../ctrlProps/ctrlProp753.xml"/><Relationship Id="rId747" Type="http://schemas.openxmlformats.org/officeDocument/2006/relationships/ctrlProp" Target="../ctrlProps/ctrlProp809.xml"/><Relationship Id="rId789" Type="http://schemas.openxmlformats.org/officeDocument/2006/relationships/ctrlProp" Target="../ctrlProps/ctrlProp851.xml"/><Relationship Id="rId912" Type="http://schemas.openxmlformats.org/officeDocument/2006/relationships/ctrlProp" Target="../ctrlProps/ctrlProp974.xml"/><Relationship Id="rId954" Type="http://schemas.openxmlformats.org/officeDocument/2006/relationships/ctrlProp" Target="../ctrlProps/ctrlProp1016.xml"/><Relationship Id="rId996" Type="http://schemas.openxmlformats.org/officeDocument/2006/relationships/ctrlProp" Target="../ctrlProps/ctrlProp1058.xml"/><Relationship Id="rId41" Type="http://schemas.openxmlformats.org/officeDocument/2006/relationships/ctrlProp" Target="../ctrlProps/ctrlProp103.xml"/><Relationship Id="rId83" Type="http://schemas.openxmlformats.org/officeDocument/2006/relationships/ctrlProp" Target="../ctrlProps/ctrlProp145.xml"/><Relationship Id="rId179" Type="http://schemas.openxmlformats.org/officeDocument/2006/relationships/ctrlProp" Target="../ctrlProps/ctrlProp241.xml"/><Relationship Id="rId386" Type="http://schemas.openxmlformats.org/officeDocument/2006/relationships/ctrlProp" Target="../ctrlProps/ctrlProp448.xml"/><Relationship Id="rId551" Type="http://schemas.openxmlformats.org/officeDocument/2006/relationships/ctrlProp" Target="../ctrlProps/ctrlProp613.xml"/><Relationship Id="rId593" Type="http://schemas.openxmlformats.org/officeDocument/2006/relationships/ctrlProp" Target="../ctrlProps/ctrlProp655.xml"/><Relationship Id="rId607" Type="http://schemas.openxmlformats.org/officeDocument/2006/relationships/ctrlProp" Target="../ctrlProps/ctrlProp669.xml"/><Relationship Id="rId649" Type="http://schemas.openxmlformats.org/officeDocument/2006/relationships/ctrlProp" Target="../ctrlProps/ctrlProp711.xml"/><Relationship Id="rId814" Type="http://schemas.openxmlformats.org/officeDocument/2006/relationships/ctrlProp" Target="../ctrlProps/ctrlProp876.xml"/><Relationship Id="rId856" Type="http://schemas.openxmlformats.org/officeDocument/2006/relationships/ctrlProp" Target="../ctrlProps/ctrlProp918.xml"/><Relationship Id="rId190" Type="http://schemas.openxmlformats.org/officeDocument/2006/relationships/ctrlProp" Target="../ctrlProps/ctrlProp252.xml"/><Relationship Id="rId204" Type="http://schemas.openxmlformats.org/officeDocument/2006/relationships/ctrlProp" Target="../ctrlProps/ctrlProp266.xml"/><Relationship Id="rId246" Type="http://schemas.openxmlformats.org/officeDocument/2006/relationships/ctrlProp" Target="../ctrlProps/ctrlProp308.xml"/><Relationship Id="rId288" Type="http://schemas.openxmlformats.org/officeDocument/2006/relationships/ctrlProp" Target="../ctrlProps/ctrlProp350.xml"/><Relationship Id="rId411" Type="http://schemas.openxmlformats.org/officeDocument/2006/relationships/ctrlProp" Target="../ctrlProps/ctrlProp473.xml"/><Relationship Id="rId453" Type="http://schemas.openxmlformats.org/officeDocument/2006/relationships/ctrlProp" Target="../ctrlProps/ctrlProp515.xml"/><Relationship Id="rId509" Type="http://schemas.openxmlformats.org/officeDocument/2006/relationships/ctrlProp" Target="../ctrlProps/ctrlProp571.xml"/><Relationship Id="rId660" Type="http://schemas.openxmlformats.org/officeDocument/2006/relationships/ctrlProp" Target="../ctrlProps/ctrlProp722.xml"/><Relationship Id="rId898" Type="http://schemas.openxmlformats.org/officeDocument/2006/relationships/ctrlProp" Target="../ctrlProps/ctrlProp960.xml"/><Relationship Id="rId1041" Type="http://schemas.openxmlformats.org/officeDocument/2006/relationships/ctrlProp" Target="../ctrlProps/ctrlProp1103.xml"/><Relationship Id="rId1083" Type="http://schemas.openxmlformats.org/officeDocument/2006/relationships/ctrlProp" Target="../ctrlProps/ctrlProp1145.xml"/><Relationship Id="rId1139" Type="http://schemas.openxmlformats.org/officeDocument/2006/relationships/ctrlProp" Target="../ctrlProps/ctrlProp1201.xml"/><Relationship Id="rId106" Type="http://schemas.openxmlformats.org/officeDocument/2006/relationships/ctrlProp" Target="../ctrlProps/ctrlProp168.xml"/><Relationship Id="rId313" Type="http://schemas.openxmlformats.org/officeDocument/2006/relationships/ctrlProp" Target="../ctrlProps/ctrlProp375.xml"/><Relationship Id="rId495" Type="http://schemas.openxmlformats.org/officeDocument/2006/relationships/ctrlProp" Target="../ctrlProps/ctrlProp557.xml"/><Relationship Id="rId716" Type="http://schemas.openxmlformats.org/officeDocument/2006/relationships/ctrlProp" Target="../ctrlProps/ctrlProp778.xml"/><Relationship Id="rId758" Type="http://schemas.openxmlformats.org/officeDocument/2006/relationships/ctrlProp" Target="../ctrlProps/ctrlProp820.xml"/><Relationship Id="rId923" Type="http://schemas.openxmlformats.org/officeDocument/2006/relationships/ctrlProp" Target="../ctrlProps/ctrlProp985.xml"/><Relationship Id="rId965" Type="http://schemas.openxmlformats.org/officeDocument/2006/relationships/ctrlProp" Target="../ctrlProps/ctrlProp1027.xml"/><Relationship Id="rId10" Type="http://schemas.openxmlformats.org/officeDocument/2006/relationships/ctrlProp" Target="../ctrlProps/ctrlProp72.xml"/><Relationship Id="rId52" Type="http://schemas.openxmlformats.org/officeDocument/2006/relationships/ctrlProp" Target="../ctrlProps/ctrlProp114.xml"/><Relationship Id="rId94" Type="http://schemas.openxmlformats.org/officeDocument/2006/relationships/ctrlProp" Target="../ctrlProps/ctrlProp156.xml"/><Relationship Id="rId148" Type="http://schemas.openxmlformats.org/officeDocument/2006/relationships/ctrlProp" Target="../ctrlProps/ctrlProp210.xml"/><Relationship Id="rId355" Type="http://schemas.openxmlformats.org/officeDocument/2006/relationships/ctrlProp" Target="../ctrlProps/ctrlProp417.xml"/><Relationship Id="rId397" Type="http://schemas.openxmlformats.org/officeDocument/2006/relationships/ctrlProp" Target="../ctrlProps/ctrlProp459.xml"/><Relationship Id="rId520" Type="http://schemas.openxmlformats.org/officeDocument/2006/relationships/ctrlProp" Target="../ctrlProps/ctrlProp582.xml"/><Relationship Id="rId562" Type="http://schemas.openxmlformats.org/officeDocument/2006/relationships/ctrlProp" Target="../ctrlProps/ctrlProp624.xml"/><Relationship Id="rId618" Type="http://schemas.openxmlformats.org/officeDocument/2006/relationships/ctrlProp" Target="../ctrlProps/ctrlProp680.xml"/><Relationship Id="rId825" Type="http://schemas.openxmlformats.org/officeDocument/2006/relationships/ctrlProp" Target="../ctrlProps/ctrlProp887.xml"/><Relationship Id="rId215" Type="http://schemas.openxmlformats.org/officeDocument/2006/relationships/ctrlProp" Target="../ctrlProps/ctrlProp277.xml"/><Relationship Id="rId257" Type="http://schemas.openxmlformats.org/officeDocument/2006/relationships/ctrlProp" Target="../ctrlProps/ctrlProp319.xml"/><Relationship Id="rId422" Type="http://schemas.openxmlformats.org/officeDocument/2006/relationships/ctrlProp" Target="../ctrlProps/ctrlProp484.xml"/><Relationship Id="rId464" Type="http://schemas.openxmlformats.org/officeDocument/2006/relationships/ctrlProp" Target="../ctrlProps/ctrlProp526.xml"/><Relationship Id="rId867" Type="http://schemas.openxmlformats.org/officeDocument/2006/relationships/ctrlProp" Target="../ctrlProps/ctrlProp929.xml"/><Relationship Id="rId1010" Type="http://schemas.openxmlformats.org/officeDocument/2006/relationships/ctrlProp" Target="../ctrlProps/ctrlProp1072.xml"/><Relationship Id="rId1052" Type="http://schemas.openxmlformats.org/officeDocument/2006/relationships/ctrlProp" Target="../ctrlProps/ctrlProp1114.xml"/><Relationship Id="rId1094" Type="http://schemas.openxmlformats.org/officeDocument/2006/relationships/ctrlProp" Target="../ctrlProps/ctrlProp1156.xml"/><Relationship Id="rId1108" Type="http://schemas.openxmlformats.org/officeDocument/2006/relationships/ctrlProp" Target="../ctrlProps/ctrlProp1170.xml"/><Relationship Id="rId299" Type="http://schemas.openxmlformats.org/officeDocument/2006/relationships/ctrlProp" Target="../ctrlProps/ctrlProp361.xml"/><Relationship Id="rId727" Type="http://schemas.openxmlformats.org/officeDocument/2006/relationships/ctrlProp" Target="../ctrlProps/ctrlProp789.xml"/><Relationship Id="rId934" Type="http://schemas.openxmlformats.org/officeDocument/2006/relationships/ctrlProp" Target="../ctrlProps/ctrlProp996.xml"/><Relationship Id="rId63" Type="http://schemas.openxmlformats.org/officeDocument/2006/relationships/ctrlProp" Target="../ctrlProps/ctrlProp125.xml"/><Relationship Id="rId159" Type="http://schemas.openxmlformats.org/officeDocument/2006/relationships/ctrlProp" Target="../ctrlProps/ctrlProp221.xml"/><Relationship Id="rId366" Type="http://schemas.openxmlformats.org/officeDocument/2006/relationships/ctrlProp" Target="../ctrlProps/ctrlProp428.xml"/><Relationship Id="rId573" Type="http://schemas.openxmlformats.org/officeDocument/2006/relationships/ctrlProp" Target="../ctrlProps/ctrlProp635.xml"/><Relationship Id="rId780" Type="http://schemas.openxmlformats.org/officeDocument/2006/relationships/ctrlProp" Target="../ctrlProps/ctrlProp842.xml"/><Relationship Id="rId226" Type="http://schemas.openxmlformats.org/officeDocument/2006/relationships/ctrlProp" Target="../ctrlProps/ctrlProp288.xml"/><Relationship Id="rId433" Type="http://schemas.openxmlformats.org/officeDocument/2006/relationships/ctrlProp" Target="../ctrlProps/ctrlProp495.xml"/><Relationship Id="rId878" Type="http://schemas.openxmlformats.org/officeDocument/2006/relationships/ctrlProp" Target="../ctrlProps/ctrlProp940.xml"/><Relationship Id="rId1063" Type="http://schemas.openxmlformats.org/officeDocument/2006/relationships/ctrlProp" Target="../ctrlProps/ctrlProp1125.xml"/><Relationship Id="rId640" Type="http://schemas.openxmlformats.org/officeDocument/2006/relationships/ctrlProp" Target="../ctrlProps/ctrlProp702.xml"/><Relationship Id="rId738" Type="http://schemas.openxmlformats.org/officeDocument/2006/relationships/ctrlProp" Target="../ctrlProps/ctrlProp800.xml"/><Relationship Id="rId945" Type="http://schemas.openxmlformats.org/officeDocument/2006/relationships/ctrlProp" Target="../ctrlProps/ctrlProp1007.xml"/><Relationship Id="rId74" Type="http://schemas.openxmlformats.org/officeDocument/2006/relationships/ctrlProp" Target="../ctrlProps/ctrlProp136.xml"/><Relationship Id="rId377" Type="http://schemas.openxmlformats.org/officeDocument/2006/relationships/ctrlProp" Target="../ctrlProps/ctrlProp439.xml"/><Relationship Id="rId500" Type="http://schemas.openxmlformats.org/officeDocument/2006/relationships/ctrlProp" Target="../ctrlProps/ctrlProp562.xml"/><Relationship Id="rId584" Type="http://schemas.openxmlformats.org/officeDocument/2006/relationships/ctrlProp" Target="../ctrlProps/ctrlProp646.xml"/><Relationship Id="rId805" Type="http://schemas.openxmlformats.org/officeDocument/2006/relationships/ctrlProp" Target="../ctrlProps/ctrlProp867.xml"/><Relationship Id="rId1130" Type="http://schemas.openxmlformats.org/officeDocument/2006/relationships/ctrlProp" Target="../ctrlProps/ctrlProp1192.xml"/><Relationship Id="rId5" Type="http://schemas.openxmlformats.org/officeDocument/2006/relationships/ctrlProp" Target="../ctrlProps/ctrlProp67.xml"/><Relationship Id="rId237" Type="http://schemas.openxmlformats.org/officeDocument/2006/relationships/ctrlProp" Target="../ctrlProps/ctrlProp299.xml"/><Relationship Id="rId791" Type="http://schemas.openxmlformats.org/officeDocument/2006/relationships/ctrlProp" Target="../ctrlProps/ctrlProp853.xml"/><Relationship Id="rId889" Type="http://schemas.openxmlformats.org/officeDocument/2006/relationships/ctrlProp" Target="../ctrlProps/ctrlProp951.xml"/><Relationship Id="rId1074" Type="http://schemas.openxmlformats.org/officeDocument/2006/relationships/ctrlProp" Target="../ctrlProps/ctrlProp1136.xml"/><Relationship Id="rId444" Type="http://schemas.openxmlformats.org/officeDocument/2006/relationships/ctrlProp" Target="../ctrlProps/ctrlProp506.xml"/><Relationship Id="rId651" Type="http://schemas.openxmlformats.org/officeDocument/2006/relationships/ctrlProp" Target="../ctrlProps/ctrlProp713.xml"/><Relationship Id="rId749" Type="http://schemas.openxmlformats.org/officeDocument/2006/relationships/ctrlProp" Target="../ctrlProps/ctrlProp811.xml"/><Relationship Id="rId290" Type="http://schemas.openxmlformats.org/officeDocument/2006/relationships/ctrlProp" Target="../ctrlProps/ctrlProp352.xml"/><Relationship Id="rId304" Type="http://schemas.openxmlformats.org/officeDocument/2006/relationships/ctrlProp" Target="../ctrlProps/ctrlProp366.xml"/><Relationship Id="rId388" Type="http://schemas.openxmlformats.org/officeDocument/2006/relationships/ctrlProp" Target="../ctrlProps/ctrlProp450.xml"/><Relationship Id="rId511" Type="http://schemas.openxmlformats.org/officeDocument/2006/relationships/ctrlProp" Target="../ctrlProps/ctrlProp573.xml"/><Relationship Id="rId609" Type="http://schemas.openxmlformats.org/officeDocument/2006/relationships/ctrlProp" Target="../ctrlProps/ctrlProp671.xml"/><Relationship Id="rId956" Type="http://schemas.openxmlformats.org/officeDocument/2006/relationships/ctrlProp" Target="../ctrlProps/ctrlProp1018.xml"/><Relationship Id="rId1141" Type="http://schemas.openxmlformats.org/officeDocument/2006/relationships/ctrlProp" Target="../ctrlProps/ctrlProp1203.xml"/><Relationship Id="rId85" Type="http://schemas.openxmlformats.org/officeDocument/2006/relationships/ctrlProp" Target="../ctrlProps/ctrlProp147.xml"/><Relationship Id="rId150" Type="http://schemas.openxmlformats.org/officeDocument/2006/relationships/ctrlProp" Target="../ctrlProps/ctrlProp212.xml"/><Relationship Id="rId595" Type="http://schemas.openxmlformats.org/officeDocument/2006/relationships/ctrlProp" Target="../ctrlProps/ctrlProp657.xml"/><Relationship Id="rId816" Type="http://schemas.openxmlformats.org/officeDocument/2006/relationships/ctrlProp" Target="../ctrlProps/ctrlProp878.xml"/><Relationship Id="rId1001" Type="http://schemas.openxmlformats.org/officeDocument/2006/relationships/ctrlProp" Target="../ctrlProps/ctrlProp1063.xml"/><Relationship Id="rId248" Type="http://schemas.openxmlformats.org/officeDocument/2006/relationships/ctrlProp" Target="../ctrlProps/ctrlProp310.xml"/><Relationship Id="rId455" Type="http://schemas.openxmlformats.org/officeDocument/2006/relationships/ctrlProp" Target="../ctrlProps/ctrlProp517.xml"/><Relationship Id="rId662" Type="http://schemas.openxmlformats.org/officeDocument/2006/relationships/ctrlProp" Target="../ctrlProps/ctrlProp724.xml"/><Relationship Id="rId1085" Type="http://schemas.openxmlformats.org/officeDocument/2006/relationships/ctrlProp" Target="../ctrlProps/ctrlProp1147.xml"/><Relationship Id="rId12" Type="http://schemas.openxmlformats.org/officeDocument/2006/relationships/ctrlProp" Target="../ctrlProps/ctrlProp74.xml"/><Relationship Id="rId108" Type="http://schemas.openxmlformats.org/officeDocument/2006/relationships/ctrlProp" Target="../ctrlProps/ctrlProp170.xml"/><Relationship Id="rId315" Type="http://schemas.openxmlformats.org/officeDocument/2006/relationships/ctrlProp" Target="../ctrlProps/ctrlProp377.xml"/><Relationship Id="rId522" Type="http://schemas.openxmlformats.org/officeDocument/2006/relationships/ctrlProp" Target="../ctrlProps/ctrlProp584.xml"/><Relationship Id="rId967" Type="http://schemas.openxmlformats.org/officeDocument/2006/relationships/ctrlProp" Target="../ctrlProps/ctrlProp1029.xml"/><Relationship Id="rId96" Type="http://schemas.openxmlformats.org/officeDocument/2006/relationships/ctrlProp" Target="../ctrlProps/ctrlProp158.xml"/><Relationship Id="rId161" Type="http://schemas.openxmlformats.org/officeDocument/2006/relationships/ctrlProp" Target="../ctrlProps/ctrlProp223.xml"/><Relationship Id="rId399" Type="http://schemas.openxmlformats.org/officeDocument/2006/relationships/ctrlProp" Target="../ctrlProps/ctrlProp461.xml"/><Relationship Id="rId827" Type="http://schemas.openxmlformats.org/officeDocument/2006/relationships/ctrlProp" Target="../ctrlProps/ctrlProp889.xml"/><Relationship Id="rId1012" Type="http://schemas.openxmlformats.org/officeDocument/2006/relationships/ctrlProp" Target="../ctrlProps/ctrlProp1074.xml"/><Relationship Id="rId259" Type="http://schemas.openxmlformats.org/officeDocument/2006/relationships/ctrlProp" Target="../ctrlProps/ctrlProp321.xml"/><Relationship Id="rId466" Type="http://schemas.openxmlformats.org/officeDocument/2006/relationships/ctrlProp" Target="../ctrlProps/ctrlProp528.xml"/><Relationship Id="rId673" Type="http://schemas.openxmlformats.org/officeDocument/2006/relationships/ctrlProp" Target="../ctrlProps/ctrlProp735.xml"/><Relationship Id="rId880" Type="http://schemas.openxmlformats.org/officeDocument/2006/relationships/ctrlProp" Target="../ctrlProps/ctrlProp942.xml"/><Relationship Id="rId1096" Type="http://schemas.openxmlformats.org/officeDocument/2006/relationships/ctrlProp" Target="../ctrlProps/ctrlProp1158.xml"/><Relationship Id="rId23" Type="http://schemas.openxmlformats.org/officeDocument/2006/relationships/ctrlProp" Target="../ctrlProps/ctrlProp85.xml"/><Relationship Id="rId119" Type="http://schemas.openxmlformats.org/officeDocument/2006/relationships/ctrlProp" Target="../ctrlProps/ctrlProp181.xml"/><Relationship Id="rId326" Type="http://schemas.openxmlformats.org/officeDocument/2006/relationships/ctrlProp" Target="../ctrlProps/ctrlProp388.xml"/><Relationship Id="rId533" Type="http://schemas.openxmlformats.org/officeDocument/2006/relationships/ctrlProp" Target="../ctrlProps/ctrlProp595.xml"/><Relationship Id="rId978" Type="http://schemas.openxmlformats.org/officeDocument/2006/relationships/ctrlProp" Target="../ctrlProps/ctrlProp1040.xml"/><Relationship Id="rId740" Type="http://schemas.openxmlformats.org/officeDocument/2006/relationships/ctrlProp" Target="../ctrlProps/ctrlProp802.xml"/><Relationship Id="rId838" Type="http://schemas.openxmlformats.org/officeDocument/2006/relationships/ctrlProp" Target="../ctrlProps/ctrlProp900.xml"/><Relationship Id="rId1023" Type="http://schemas.openxmlformats.org/officeDocument/2006/relationships/ctrlProp" Target="../ctrlProps/ctrlProp1085.xml"/><Relationship Id="rId172" Type="http://schemas.openxmlformats.org/officeDocument/2006/relationships/ctrlProp" Target="../ctrlProps/ctrlProp234.xml"/><Relationship Id="rId477" Type="http://schemas.openxmlformats.org/officeDocument/2006/relationships/ctrlProp" Target="../ctrlProps/ctrlProp539.xml"/><Relationship Id="rId600" Type="http://schemas.openxmlformats.org/officeDocument/2006/relationships/ctrlProp" Target="../ctrlProps/ctrlProp662.xml"/><Relationship Id="rId684" Type="http://schemas.openxmlformats.org/officeDocument/2006/relationships/ctrlProp" Target="../ctrlProps/ctrlProp746.xml"/><Relationship Id="rId337" Type="http://schemas.openxmlformats.org/officeDocument/2006/relationships/ctrlProp" Target="../ctrlProps/ctrlProp399.xml"/><Relationship Id="rId891" Type="http://schemas.openxmlformats.org/officeDocument/2006/relationships/ctrlProp" Target="../ctrlProps/ctrlProp953.xml"/><Relationship Id="rId905" Type="http://schemas.openxmlformats.org/officeDocument/2006/relationships/ctrlProp" Target="../ctrlProps/ctrlProp967.xml"/><Relationship Id="rId989" Type="http://schemas.openxmlformats.org/officeDocument/2006/relationships/ctrlProp" Target="../ctrlProps/ctrlProp1051.xml"/><Relationship Id="rId34" Type="http://schemas.openxmlformats.org/officeDocument/2006/relationships/ctrlProp" Target="../ctrlProps/ctrlProp96.xml"/><Relationship Id="rId544" Type="http://schemas.openxmlformats.org/officeDocument/2006/relationships/ctrlProp" Target="../ctrlProps/ctrlProp606.xml"/><Relationship Id="rId751" Type="http://schemas.openxmlformats.org/officeDocument/2006/relationships/ctrlProp" Target="../ctrlProps/ctrlProp813.xml"/><Relationship Id="rId849" Type="http://schemas.openxmlformats.org/officeDocument/2006/relationships/ctrlProp" Target="../ctrlProps/ctrlProp911.xml"/><Relationship Id="rId183" Type="http://schemas.openxmlformats.org/officeDocument/2006/relationships/ctrlProp" Target="../ctrlProps/ctrlProp245.xml"/><Relationship Id="rId390" Type="http://schemas.openxmlformats.org/officeDocument/2006/relationships/ctrlProp" Target="../ctrlProps/ctrlProp452.xml"/><Relationship Id="rId404" Type="http://schemas.openxmlformats.org/officeDocument/2006/relationships/ctrlProp" Target="../ctrlProps/ctrlProp466.xml"/><Relationship Id="rId611" Type="http://schemas.openxmlformats.org/officeDocument/2006/relationships/ctrlProp" Target="../ctrlProps/ctrlProp673.xml"/><Relationship Id="rId1034" Type="http://schemas.openxmlformats.org/officeDocument/2006/relationships/ctrlProp" Target="../ctrlProps/ctrlProp1096.xml"/><Relationship Id="rId250" Type="http://schemas.openxmlformats.org/officeDocument/2006/relationships/ctrlProp" Target="../ctrlProps/ctrlProp312.xml"/><Relationship Id="rId488" Type="http://schemas.openxmlformats.org/officeDocument/2006/relationships/ctrlProp" Target="../ctrlProps/ctrlProp550.xml"/><Relationship Id="rId695" Type="http://schemas.openxmlformats.org/officeDocument/2006/relationships/ctrlProp" Target="../ctrlProps/ctrlProp757.xml"/><Relationship Id="rId709" Type="http://schemas.openxmlformats.org/officeDocument/2006/relationships/ctrlProp" Target="../ctrlProps/ctrlProp771.xml"/><Relationship Id="rId916" Type="http://schemas.openxmlformats.org/officeDocument/2006/relationships/ctrlProp" Target="../ctrlProps/ctrlProp978.xml"/><Relationship Id="rId1101" Type="http://schemas.openxmlformats.org/officeDocument/2006/relationships/ctrlProp" Target="../ctrlProps/ctrlProp1163.xml"/><Relationship Id="rId45" Type="http://schemas.openxmlformats.org/officeDocument/2006/relationships/ctrlProp" Target="../ctrlProps/ctrlProp107.xml"/><Relationship Id="rId110" Type="http://schemas.openxmlformats.org/officeDocument/2006/relationships/ctrlProp" Target="../ctrlProps/ctrlProp172.xml"/><Relationship Id="rId348" Type="http://schemas.openxmlformats.org/officeDocument/2006/relationships/ctrlProp" Target="../ctrlProps/ctrlProp410.xml"/><Relationship Id="rId555" Type="http://schemas.openxmlformats.org/officeDocument/2006/relationships/ctrlProp" Target="../ctrlProps/ctrlProp617.xml"/><Relationship Id="rId762" Type="http://schemas.openxmlformats.org/officeDocument/2006/relationships/ctrlProp" Target="../ctrlProps/ctrlProp824.xml"/><Relationship Id="rId194" Type="http://schemas.openxmlformats.org/officeDocument/2006/relationships/ctrlProp" Target="../ctrlProps/ctrlProp256.xml"/><Relationship Id="rId208" Type="http://schemas.openxmlformats.org/officeDocument/2006/relationships/ctrlProp" Target="../ctrlProps/ctrlProp270.xml"/><Relationship Id="rId415" Type="http://schemas.openxmlformats.org/officeDocument/2006/relationships/ctrlProp" Target="../ctrlProps/ctrlProp477.xml"/><Relationship Id="rId622" Type="http://schemas.openxmlformats.org/officeDocument/2006/relationships/ctrlProp" Target="../ctrlProps/ctrlProp684.xml"/><Relationship Id="rId1045" Type="http://schemas.openxmlformats.org/officeDocument/2006/relationships/ctrlProp" Target="../ctrlProps/ctrlProp1107.xml"/><Relationship Id="rId261" Type="http://schemas.openxmlformats.org/officeDocument/2006/relationships/ctrlProp" Target="../ctrlProps/ctrlProp323.xml"/><Relationship Id="rId499" Type="http://schemas.openxmlformats.org/officeDocument/2006/relationships/ctrlProp" Target="../ctrlProps/ctrlProp561.xml"/><Relationship Id="rId927" Type="http://schemas.openxmlformats.org/officeDocument/2006/relationships/ctrlProp" Target="../ctrlProps/ctrlProp989.xml"/><Relationship Id="rId1112" Type="http://schemas.openxmlformats.org/officeDocument/2006/relationships/ctrlProp" Target="../ctrlProps/ctrlProp1174.xml"/><Relationship Id="rId56" Type="http://schemas.openxmlformats.org/officeDocument/2006/relationships/ctrlProp" Target="../ctrlProps/ctrlProp118.xml"/><Relationship Id="rId359" Type="http://schemas.openxmlformats.org/officeDocument/2006/relationships/ctrlProp" Target="../ctrlProps/ctrlProp421.xml"/><Relationship Id="rId566" Type="http://schemas.openxmlformats.org/officeDocument/2006/relationships/ctrlProp" Target="../ctrlProps/ctrlProp628.xml"/><Relationship Id="rId773" Type="http://schemas.openxmlformats.org/officeDocument/2006/relationships/ctrlProp" Target="../ctrlProps/ctrlProp835.xml"/><Relationship Id="rId121" Type="http://schemas.openxmlformats.org/officeDocument/2006/relationships/ctrlProp" Target="../ctrlProps/ctrlProp183.xml"/><Relationship Id="rId219" Type="http://schemas.openxmlformats.org/officeDocument/2006/relationships/ctrlProp" Target="../ctrlProps/ctrlProp281.xml"/><Relationship Id="rId426" Type="http://schemas.openxmlformats.org/officeDocument/2006/relationships/ctrlProp" Target="../ctrlProps/ctrlProp488.xml"/><Relationship Id="rId633" Type="http://schemas.openxmlformats.org/officeDocument/2006/relationships/ctrlProp" Target="../ctrlProps/ctrlProp695.xml"/><Relationship Id="rId980" Type="http://schemas.openxmlformats.org/officeDocument/2006/relationships/ctrlProp" Target="../ctrlProps/ctrlProp1042.xml"/><Relationship Id="rId1056" Type="http://schemas.openxmlformats.org/officeDocument/2006/relationships/ctrlProp" Target="../ctrlProps/ctrlProp1118.xml"/><Relationship Id="rId840" Type="http://schemas.openxmlformats.org/officeDocument/2006/relationships/ctrlProp" Target="../ctrlProps/ctrlProp902.xml"/><Relationship Id="rId938" Type="http://schemas.openxmlformats.org/officeDocument/2006/relationships/ctrlProp" Target="../ctrlProps/ctrlProp1000.xml"/><Relationship Id="rId67" Type="http://schemas.openxmlformats.org/officeDocument/2006/relationships/ctrlProp" Target="../ctrlProps/ctrlProp129.xml"/><Relationship Id="rId272" Type="http://schemas.openxmlformats.org/officeDocument/2006/relationships/ctrlProp" Target="../ctrlProps/ctrlProp334.xml"/><Relationship Id="rId577" Type="http://schemas.openxmlformats.org/officeDocument/2006/relationships/ctrlProp" Target="../ctrlProps/ctrlProp639.xml"/><Relationship Id="rId700" Type="http://schemas.openxmlformats.org/officeDocument/2006/relationships/ctrlProp" Target="../ctrlProps/ctrlProp762.xml"/><Relationship Id="rId1123" Type="http://schemas.openxmlformats.org/officeDocument/2006/relationships/ctrlProp" Target="../ctrlProps/ctrlProp1185.xml"/><Relationship Id="rId132" Type="http://schemas.openxmlformats.org/officeDocument/2006/relationships/ctrlProp" Target="../ctrlProps/ctrlProp194.xml"/><Relationship Id="rId784" Type="http://schemas.openxmlformats.org/officeDocument/2006/relationships/ctrlProp" Target="../ctrlProps/ctrlProp846.xml"/><Relationship Id="rId991" Type="http://schemas.openxmlformats.org/officeDocument/2006/relationships/ctrlProp" Target="../ctrlProps/ctrlProp1053.xml"/><Relationship Id="rId1067" Type="http://schemas.openxmlformats.org/officeDocument/2006/relationships/ctrlProp" Target="../ctrlProps/ctrlProp1129.xml"/><Relationship Id="rId437" Type="http://schemas.openxmlformats.org/officeDocument/2006/relationships/ctrlProp" Target="../ctrlProps/ctrlProp499.xml"/><Relationship Id="rId644" Type="http://schemas.openxmlformats.org/officeDocument/2006/relationships/ctrlProp" Target="../ctrlProps/ctrlProp706.xml"/><Relationship Id="rId851" Type="http://schemas.openxmlformats.org/officeDocument/2006/relationships/ctrlProp" Target="../ctrlProps/ctrlProp913.xml"/><Relationship Id="rId283" Type="http://schemas.openxmlformats.org/officeDocument/2006/relationships/ctrlProp" Target="../ctrlProps/ctrlProp345.xml"/><Relationship Id="rId490" Type="http://schemas.openxmlformats.org/officeDocument/2006/relationships/ctrlProp" Target="../ctrlProps/ctrlProp552.xml"/><Relationship Id="rId504" Type="http://schemas.openxmlformats.org/officeDocument/2006/relationships/ctrlProp" Target="../ctrlProps/ctrlProp566.xml"/><Relationship Id="rId711" Type="http://schemas.openxmlformats.org/officeDocument/2006/relationships/ctrlProp" Target="../ctrlProps/ctrlProp773.xml"/><Relationship Id="rId949" Type="http://schemas.openxmlformats.org/officeDocument/2006/relationships/ctrlProp" Target="../ctrlProps/ctrlProp1011.xml"/><Relationship Id="rId1134" Type="http://schemas.openxmlformats.org/officeDocument/2006/relationships/ctrlProp" Target="../ctrlProps/ctrlProp1196.xml"/><Relationship Id="rId78" Type="http://schemas.openxmlformats.org/officeDocument/2006/relationships/ctrlProp" Target="../ctrlProps/ctrlProp140.xml"/><Relationship Id="rId143" Type="http://schemas.openxmlformats.org/officeDocument/2006/relationships/ctrlProp" Target="../ctrlProps/ctrlProp205.xml"/><Relationship Id="rId350" Type="http://schemas.openxmlformats.org/officeDocument/2006/relationships/ctrlProp" Target="../ctrlProps/ctrlProp412.xml"/><Relationship Id="rId588" Type="http://schemas.openxmlformats.org/officeDocument/2006/relationships/ctrlProp" Target="../ctrlProps/ctrlProp650.xml"/><Relationship Id="rId795" Type="http://schemas.openxmlformats.org/officeDocument/2006/relationships/ctrlProp" Target="../ctrlProps/ctrlProp857.xml"/><Relationship Id="rId809" Type="http://schemas.openxmlformats.org/officeDocument/2006/relationships/ctrlProp" Target="../ctrlProps/ctrlProp871.xml"/><Relationship Id="rId9" Type="http://schemas.openxmlformats.org/officeDocument/2006/relationships/ctrlProp" Target="../ctrlProps/ctrlProp71.xml"/><Relationship Id="rId210" Type="http://schemas.openxmlformats.org/officeDocument/2006/relationships/ctrlProp" Target="../ctrlProps/ctrlProp272.xml"/><Relationship Id="rId448" Type="http://schemas.openxmlformats.org/officeDocument/2006/relationships/ctrlProp" Target="../ctrlProps/ctrlProp510.xml"/><Relationship Id="rId655" Type="http://schemas.openxmlformats.org/officeDocument/2006/relationships/ctrlProp" Target="../ctrlProps/ctrlProp717.xml"/><Relationship Id="rId862" Type="http://schemas.openxmlformats.org/officeDocument/2006/relationships/ctrlProp" Target="../ctrlProps/ctrlProp924.xml"/><Relationship Id="rId1078" Type="http://schemas.openxmlformats.org/officeDocument/2006/relationships/ctrlProp" Target="../ctrlProps/ctrlProp1140.xml"/><Relationship Id="rId294" Type="http://schemas.openxmlformats.org/officeDocument/2006/relationships/ctrlProp" Target="../ctrlProps/ctrlProp356.xml"/><Relationship Id="rId308" Type="http://schemas.openxmlformats.org/officeDocument/2006/relationships/ctrlProp" Target="../ctrlProps/ctrlProp370.xml"/><Relationship Id="rId515" Type="http://schemas.openxmlformats.org/officeDocument/2006/relationships/ctrlProp" Target="../ctrlProps/ctrlProp577.xml"/><Relationship Id="rId722" Type="http://schemas.openxmlformats.org/officeDocument/2006/relationships/ctrlProp" Target="../ctrlProps/ctrlProp784.xml"/><Relationship Id="rId1145" Type="http://schemas.openxmlformats.org/officeDocument/2006/relationships/ctrlProp" Target="../ctrlProps/ctrlProp1207.xml"/><Relationship Id="rId89" Type="http://schemas.openxmlformats.org/officeDocument/2006/relationships/ctrlProp" Target="../ctrlProps/ctrlProp151.xml"/><Relationship Id="rId154" Type="http://schemas.openxmlformats.org/officeDocument/2006/relationships/ctrlProp" Target="../ctrlProps/ctrlProp216.xml"/><Relationship Id="rId361" Type="http://schemas.openxmlformats.org/officeDocument/2006/relationships/ctrlProp" Target="../ctrlProps/ctrlProp423.xml"/><Relationship Id="rId599" Type="http://schemas.openxmlformats.org/officeDocument/2006/relationships/ctrlProp" Target="../ctrlProps/ctrlProp661.xml"/><Relationship Id="rId1005" Type="http://schemas.openxmlformats.org/officeDocument/2006/relationships/ctrlProp" Target="../ctrlProps/ctrlProp1067.xml"/><Relationship Id="rId459" Type="http://schemas.openxmlformats.org/officeDocument/2006/relationships/ctrlProp" Target="../ctrlProps/ctrlProp521.xml"/><Relationship Id="rId666" Type="http://schemas.openxmlformats.org/officeDocument/2006/relationships/ctrlProp" Target="../ctrlProps/ctrlProp728.xml"/><Relationship Id="rId873" Type="http://schemas.openxmlformats.org/officeDocument/2006/relationships/ctrlProp" Target="../ctrlProps/ctrlProp935.xml"/><Relationship Id="rId1089" Type="http://schemas.openxmlformats.org/officeDocument/2006/relationships/ctrlProp" Target="../ctrlProps/ctrlProp1151.xml"/><Relationship Id="rId16" Type="http://schemas.openxmlformats.org/officeDocument/2006/relationships/ctrlProp" Target="../ctrlProps/ctrlProp78.xml"/><Relationship Id="rId221" Type="http://schemas.openxmlformats.org/officeDocument/2006/relationships/ctrlProp" Target="../ctrlProps/ctrlProp283.xml"/><Relationship Id="rId319" Type="http://schemas.openxmlformats.org/officeDocument/2006/relationships/ctrlProp" Target="../ctrlProps/ctrlProp381.xml"/><Relationship Id="rId526" Type="http://schemas.openxmlformats.org/officeDocument/2006/relationships/ctrlProp" Target="../ctrlProps/ctrlProp588.xml"/><Relationship Id="rId733" Type="http://schemas.openxmlformats.org/officeDocument/2006/relationships/ctrlProp" Target="../ctrlProps/ctrlProp795.xml"/><Relationship Id="rId940" Type="http://schemas.openxmlformats.org/officeDocument/2006/relationships/ctrlProp" Target="../ctrlProps/ctrlProp1002.xml"/><Relationship Id="rId1016" Type="http://schemas.openxmlformats.org/officeDocument/2006/relationships/ctrlProp" Target="../ctrlProps/ctrlProp1078.xml"/><Relationship Id="rId165" Type="http://schemas.openxmlformats.org/officeDocument/2006/relationships/ctrlProp" Target="../ctrlProps/ctrlProp227.xml"/><Relationship Id="rId372" Type="http://schemas.openxmlformats.org/officeDocument/2006/relationships/ctrlProp" Target="../ctrlProps/ctrlProp434.xml"/><Relationship Id="rId677" Type="http://schemas.openxmlformats.org/officeDocument/2006/relationships/ctrlProp" Target="../ctrlProps/ctrlProp739.xml"/><Relationship Id="rId800" Type="http://schemas.openxmlformats.org/officeDocument/2006/relationships/ctrlProp" Target="../ctrlProps/ctrlProp862.xml"/><Relationship Id="rId232" Type="http://schemas.openxmlformats.org/officeDocument/2006/relationships/ctrlProp" Target="../ctrlProps/ctrlProp294.xml"/><Relationship Id="rId884" Type="http://schemas.openxmlformats.org/officeDocument/2006/relationships/ctrlProp" Target="../ctrlProps/ctrlProp946.xml"/><Relationship Id="rId27" Type="http://schemas.openxmlformats.org/officeDocument/2006/relationships/ctrlProp" Target="../ctrlProps/ctrlProp89.xml"/><Relationship Id="rId537" Type="http://schemas.openxmlformats.org/officeDocument/2006/relationships/ctrlProp" Target="../ctrlProps/ctrlProp599.xml"/><Relationship Id="rId744" Type="http://schemas.openxmlformats.org/officeDocument/2006/relationships/ctrlProp" Target="../ctrlProps/ctrlProp806.xml"/><Relationship Id="rId951" Type="http://schemas.openxmlformats.org/officeDocument/2006/relationships/ctrlProp" Target="../ctrlProps/ctrlProp1013.xml"/><Relationship Id="rId80" Type="http://schemas.openxmlformats.org/officeDocument/2006/relationships/ctrlProp" Target="../ctrlProps/ctrlProp142.xml"/><Relationship Id="rId176" Type="http://schemas.openxmlformats.org/officeDocument/2006/relationships/ctrlProp" Target="../ctrlProps/ctrlProp238.xml"/><Relationship Id="rId383" Type="http://schemas.openxmlformats.org/officeDocument/2006/relationships/ctrlProp" Target="../ctrlProps/ctrlProp445.xml"/><Relationship Id="rId590" Type="http://schemas.openxmlformats.org/officeDocument/2006/relationships/ctrlProp" Target="../ctrlProps/ctrlProp652.xml"/><Relationship Id="rId604" Type="http://schemas.openxmlformats.org/officeDocument/2006/relationships/ctrlProp" Target="../ctrlProps/ctrlProp666.xml"/><Relationship Id="rId811" Type="http://schemas.openxmlformats.org/officeDocument/2006/relationships/ctrlProp" Target="../ctrlProps/ctrlProp873.xml"/><Relationship Id="rId1027" Type="http://schemas.openxmlformats.org/officeDocument/2006/relationships/ctrlProp" Target="../ctrlProps/ctrlProp1089.xml"/><Relationship Id="rId243" Type="http://schemas.openxmlformats.org/officeDocument/2006/relationships/ctrlProp" Target="../ctrlProps/ctrlProp305.xml"/><Relationship Id="rId450" Type="http://schemas.openxmlformats.org/officeDocument/2006/relationships/ctrlProp" Target="../ctrlProps/ctrlProp512.xml"/><Relationship Id="rId688" Type="http://schemas.openxmlformats.org/officeDocument/2006/relationships/ctrlProp" Target="../ctrlProps/ctrlProp750.xml"/><Relationship Id="rId895" Type="http://schemas.openxmlformats.org/officeDocument/2006/relationships/ctrlProp" Target="../ctrlProps/ctrlProp957.xml"/><Relationship Id="rId909" Type="http://schemas.openxmlformats.org/officeDocument/2006/relationships/ctrlProp" Target="../ctrlProps/ctrlProp971.xml"/><Relationship Id="rId1080" Type="http://schemas.openxmlformats.org/officeDocument/2006/relationships/ctrlProp" Target="../ctrlProps/ctrlProp1142.xml"/><Relationship Id="rId38" Type="http://schemas.openxmlformats.org/officeDocument/2006/relationships/ctrlProp" Target="../ctrlProps/ctrlProp100.xml"/><Relationship Id="rId103" Type="http://schemas.openxmlformats.org/officeDocument/2006/relationships/ctrlProp" Target="../ctrlProps/ctrlProp165.xml"/><Relationship Id="rId310" Type="http://schemas.openxmlformats.org/officeDocument/2006/relationships/ctrlProp" Target="../ctrlProps/ctrlProp372.xml"/><Relationship Id="rId548" Type="http://schemas.openxmlformats.org/officeDocument/2006/relationships/ctrlProp" Target="../ctrlProps/ctrlProp610.xml"/><Relationship Id="rId755" Type="http://schemas.openxmlformats.org/officeDocument/2006/relationships/ctrlProp" Target="../ctrlProps/ctrlProp817.xml"/><Relationship Id="rId962" Type="http://schemas.openxmlformats.org/officeDocument/2006/relationships/ctrlProp" Target="../ctrlProps/ctrlProp1024.xml"/><Relationship Id="rId91" Type="http://schemas.openxmlformats.org/officeDocument/2006/relationships/ctrlProp" Target="../ctrlProps/ctrlProp153.xml"/><Relationship Id="rId187" Type="http://schemas.openxmlformats.org/officeDocument/2006/relationships/ctrlProp" Target="../ctrlProps/ctrlProp249.xml"/><Relationship Id="rId394" Type="http://schemas.openxmlformats.org/officeDocument/2006/relationships/ctrlProp" Target="../ctrlProps/ctrlProp456.xml"/><Relationship Id="rId408" Type="http://schemas.openxmlformats.org/officeDocument/2006/relationships/ctrlProp" Target="../ctrlProps/ctrlProp470.xml"/><Relationship Id="rId615" Type="http://schemas.openxmlformats.org/officeDocument/2006/relationships/ctrlProp" Target="../ctrlProps/ctrlProp677.xml"/><Relationship Id="rId822" Type="http://schemas.openxmlformats.org/officeDocument/2006/relationships/ctrlProp" Target="../ctrlProps/ctrlProp884.xml"/><Relationship Id="rId1038" Type="http://schemas.openxmlformats.org/officeDocument/2006/relationships/ctrlProp" Target="../ctrlProps/ctrlProp1100.xml"/><Relationship Id="rId254" Type="http://schemas.openxmlformats.org/officeDocument/2006/relationships/ctrlProp" Target="../ctrlProps/ctrlProp316.xml"/><Relationship Id="rId699" Type="http://schemas.openxmlformats.org/officeDocument/2006/relationships/ctrlProp" Target="../ctrlProps/ctrlProp761.xml"/><Relationship Id="rId1091" Type="http://schemas.openxmlformats.org/officeDocument/2006/relationships/ctrlProp" Target="../ctrlProps/ctrlProp1153.xml"/><Relationship Id="rId1105" Type="http://schemas.openxmlformats.org/officeDocument/2006/relationships/ctrlProp" Target="../ctrlProps/ctrlProp1167.xml"/><Relationship Id="rId49" Type="http://schemas.openxmlformats.org/officeDocument/2006/relationships/ctrlProp" Target="../ctrlProps/ctrlProp111.xml"/><Relationship Id="rId114" Type="http://schemas.openxmlformats.org/officeDocument/2006/relationships/ctrlProp" Target="../ctrlProps/ctrlProp176.xml"/><Relationship Id="rId461" Type="http://schemas.openxmlformats.org/officeDocument/2006/relationships/ctrlProp" Target="../ctrlProps/ctrlProp523.xml"/><Relationship Id="rId559" Type="http://schemas.openxmlformats.org/officeDocument/2006/relationships/ctrlProp" Target="../ctrlProps/ctrlProp621.xml"/><Relationship Id="rId766" Type="http://schemas.openxmlformats.org/officeDocument/2006/relationships/ctrlProp" Target="../ctrlProps/ctrlProp828.xml"/><Relationship Id="rId198" Type="http://schemas.openxmlformats.org/officeDocument/2006/relationships/ctrlProp" Target="../ctrlProps/ctrlProp260.xml"/><Relationship Id="rId321" Type="http://schemas.openxmlformats.org/officeDocument/2006/relationships/ctrlProp" Target="../ctrlProps/ctrlProp383.xml"/><Relationship Id="rId419" Type="http://schemas.openxmlformats.org/officeDocument/2006/relationships/ctrlProp" Target="../ctrlProps/ctrlProp481.xml"/><Relationship Id="rId626" Type="http://schemas.openxmlformats.org/officeDocument/2006/relationships/ctrlProp" Target="../ctrlProps/ctrlProp688.xml"/><Relationship Id="rId973" Type="http://schemas.openxmlformats.org/officeDocument/2006/relationships/ctrlProp" Target="../ctrlProps/ctrlProp1035.xml"/><Relationship Id="rId1049" Type="http://schemas.openxmlformats.org/officeDocument/2006/relationships/ctrlProp" Target="../ctrlProps/ctrlProp1111.xml"/><Relationship Id="rId833" Type="http://schemas.openxmlformats.org/officeDocument/2006/relationships/ctrlProp" Target="../ctrlProps/ctrlProp895.xml"/><Relationship Id="rId1116" Type="http://schemas.openxmlformats.org/officeDocument/2006/relationships/ctrlProp" Target="../ctrlProps/ctrlProp1178.xml"/><Relationship Id="rId265" Type="http://schemas.openxmlformats.org/officeDocument/2006/relationships/ctrlProp" Target="../ctrlProps/ctrlProp327.xml"/><Relationship Id="rId472" Type="http://schemas.openxmlformats.org/officeDocument/2006/relationships/ctrlProp" Target="../ctrlProps/ctrlProp534.xml"/><Relationship Id="rId900" Type="http://schemas.openxmlformats.org/officeDocument/2006/relationships/ctrlProp" Target="../ctrlProps/ctrlProp962.xml"/><Relationship Id="rId125" Type="http://schemas.openxmlformats.org/officeDocument/2006/relationships/ctrlProp" Target="../ctrlProps/ctrlProp187.xml"/><Relationship Id="rId332" Type="http://schemas.openxmlformats.org/officeDocument/2006/relationships/ctrlProp" Target="../ctrlProps/ctrlProp394.xml"/><Relationship Id="rId777" Type="http://schemas.openxmlformats.org/officeDocument/2006/relationships/ctrlProp" Target="../ctrlProps/ctrlProp839.xml"/><Relationship Id="rId984" Type="http://schemas.openxmlformats.org/officeDocument/2006/relationships/ctrlProp" Target="../ctrlProps/ctrlProp1046.xml"/><Relationship Id="rId637" Type="http://schemas.openxmlformats.org/officeDocument/2006/relationships/ctrlProp" Target="../ctrlProps/ctrlProp699.xml"/><Relationship Id="rId844" Type="http://schemas.openxmlformats.org/officeDocument/2006/relationships/ctrlProp" Target="../ctrlProps/ctrlProp906.xml"/><Relationship Id="rId276" Type="http://schemas.openxmlformats.org/officeDocument/2006/relationships/ctrlProp" Target="../ctrlProps/ctrlProp338.xml"/><Relationship Id="rId483" Type="http://schemas.openxmlformats.org/officeDocument/2006/relationships/ctrlProp" Target="../ctrlProps/ctrlProp545.xml"/><Relationship Id="rId690" Type="http://schemas.openxmlformats.org/officeDocument/2006/relationships/ctrlProp" Target="../ctrlProps/ctrlProp752.xml"/><Relationship Id="rId704" Type="http://schemas.openxmlformats.org/officeDocument/2006/relationships/ctrlProp" Target="../ctrlProps/ctrlProp766.xml"/><Relationship Id="rId911" Type="http://schemas.openxmlformats.org/officeDocument/2006/relationships/ctrlProp" Target="../ctrlProps/ctrlProp973.xml"/><Relationship Id="rId1127" Type="http://schemas.openxmlformats.org/officeDocument/2006/relationships/ctrlProp" Target="../ctrlProps/ctrlProp1189.xml"/><Relationship Id="rId40" Type="http://schemas.openxmlformats.org/officeDocument/2006/relationships/ctrlProp" Target="../ctrlProps/ctrlProp102.xml"/><Relationship Id="rId136" Type="http://schemas.openxmlformats.org/officeDocument/2006/relationships/ctrlProp" Target="../ctrlProps/ctrlProp198.xml"/><Relationship Id="rId343" Type="http://schemas.openxmlformats.org/officeDocument/2006/relationships/ctrlProp" Target="../ctrlProps/ctrlProp405.xml"/><Relationship Id="rId550" Type="http://schemas.openxmlformats.org/officeDocument/2006/relationships/ctrlProp" Target="../ctrlProps/ctrlProp612.xml"/><Relationship Id="rId788" Type="http://schemas.openxmlformats.org/officeDocument/2006/relationships/ctrlProp" Target="../ctrlProps/ctrlProp850.xml"/><Relationship Id="rId995" Type="http://schemas.openxmlformats.org/officeDocument/2006/relationships/ctrlProp" Target="../ctrlProps/ctrlProp1057.xml"/><Relationship Id="rId203" Type="http://schemas.openxmlformats.org/officeDocument/2006/relationships/ctrlProp" Target="../ctrlProps/ctrlProp265.xml"/><Relationship Id="rId648" Type="http://schemas.openxmlformats.org/officeDocument/2006/relationships/ctrlProp" Target="../ctrlProps/ctrlProp710.xml"/><Relationship Id="rId855" Type="http://schemas.openxmlformats.org/officeDocument/2006/relationships/ctrlProp" Target="../ctrlProps/ctrlProp917.xml"/><Relationship Id="rId1040" Type="http://schemas.openxmlformats.org/officeDocument/2006/relationships/ctrlProp" Target="../ctrlProps/ctrlProp1102.xml"/><Relationship Id="rId287" Type="http://schemas.openxmlformats.org/officeDocument/2006/relationships/ctrlProp" Target="../ctrlProps/ctrlProp349.xml"/><Relationship Id="rId410" Type="http://schemas.openxmlformats.org/officeDocument/2006/relationships/ctrlProp" Target="../ctrlProps/ctrlProp472.xml"/><Relationship Id="rId494" Type="http://schemas.openxmlformats.org/officeDocument/2006/relationships/ctrlProp" Target="../ctrlProps/ctrlProp556.xml"/><Relationship Id="rId508" Type="http://schemas.openxmlformats.org/officeDocument/2006/relationships/ctrlProp" Target="../ctrlProps/ctrlProp570.xml"/><Relationship Id="rId715" Type="http://schemas.openxmlformats.org/officeDocument/2006/relationships/ctrlProp" Target="../ctrlProps/ctrlProp777.xml"/><Relationship Id="rId922" Type="http://schemas.openxmlformats.org/officeDocument/2006/relationships/ctrlProp" Target="../ctrlProps/ctrlProp984.xml"/><Relationship Id="rId1138" Type="http://schemas.openxmlformats.org/officeDocument/2006/relationships/ctrlProp" Target="../ctrlProps/ctrlProp1200.xml"/><Relationship Id="rId147" Type="http://schemas.openxmlformats.org/officeDocument/2006/relationships/ctrlProp" Target="../ctrlProps/ctrlProp209.xml"/><Relationship Id="rId354" Type="http://schemas.openxmlformats.org/officeDocument/2006/relationships/ctrlProp" Target="../ctrlProps/ctrlProp416.xml"/><Relationship Id="rId799" Type="http://schemas.openxmlformats.org/officeDocument/2006/relationships/ctrlProp" Target="../ctrlProps/ctrlProp861.xml"/><Relationship Id="rId51" Type="http://schemas.openxmlformats.org/officeDocument/2006/relationships/ctrlProp" Target="../ctrlProps/ctrlProp113.xml"/><Relationship Id="rId561" Type="http://schemas.openxmlformats.org/officeDocument/2006/relationships/ctrlProp" Target="../ctrlProps/ctrlProp623.xml"/><Relationship Id="rId659" Type="http://schemas.openxmlformats.org/officeDocument/2006/relationships/ctrlProp" Target="../ctrlProps/ctrlProp721.xml"/><Relationship Id="rId866" Type="http://schemas.openxmlformats.org/officeDocument/2006/relationships/ctrlProp" Target="../ctrlProps/ctrlProp928.xml"/><Relationship Id="rId214" Type="http://schemas.openxmlformats.org/officeDocument/2006/relationships/ctrlProp" Target="../ctrlProps/ctrlProp276.xml"/><Relationship Id="rId298" Type="http://schemas.openxmlformats.org/officeDocument/2006/relationships/ctrlProp" Target="../ctrlProps/ctrlProp360.xml"/><Relationship Id="rId421" Type="http://schemas.openxmlformats.org/officeDocument/2006/relationships/ctrlProp" Target="../ctrlProps/ctrlProp483.xml"/><Relationship Id="rId519" Type="http://schemas.openxmlformats.org/officeDocument/2006/relationships/ctrlProp" Target="../ctrlProps/ctrlProp581.xml"/><Relationship Id="rId1051" Type="http://schemas.openxmlformats.org/officeDocument/2006/relationships/ctrlProp" Target="../ctrlProps/ctrlProp1113.xml"/><Relationship Id="rId158" Type="http://schemas.openxmlformats.org/officeDocument/2006/relationships/ctrlProp" Target="../ctrlProps/ctrlProp220.xml"/><Relationship Id="rId726" Type="http://schemas.openxmlformats.org/officeDocument/2006/relationships/ctrlProp" Target="../ctrlProps/ctrlProp788.xml"/><Relationship Id="rId933" Type="http://schemas.openxmlformats.org/officeDocument/2006/relationships/ctrlProp" Target="../ctrlProps/ctrlProp995.xml"/><Relationship Id="rId1009" Type="http://schemas.openxmlformats.org/officeDocument/2006/relationships/ctrlProp" Target="../ctrlProps/ctrlProp1071.xml"/><Relationship Id="rId62" Type="http://schemas.openxmlformats.org/officeDocument/2006/relationships/ctrlProp" Target="../ctrlProps/ctrlProp124.xml"/><Relationship Id="rId365" Type="http://schemas.openxmlformats.org/officeDocument/2006/relationships/ctrlProp" Target="../ctrlProps/ctrlProp427.xml"/><Relationship Id="rId572" Type="http://schemas.openxmlformats.org/officeDocument/2006/relationships/ctrlProp" Target="../ctrlProps/ctrlProp634.xml"/><Relationship Id="rId225" Type="http://schemas.openxmlformats.org/officeDocument/2006/relationships/ctrlProp" Target="../ctrlProps/ctrlProp287.xml"/><Relationship Id="rId432" Type="http://schemas.openxmlformats.org/officeDocument/2006/relationships/ctrlProp" Target="../ctrlProps/ctrlProp494.xml"/><Relationship Id="rId877" Type="http://schemas.openxmlformats.org/officeDocument/2006/relationships/ctrlProp" Target="../ctrlProps/ctrlProp939.xml"/><Relationship Id="rId1062" Type="http://schemas.openxmlformats.org/officeDocument/2006/relationships/ctrlProp" Target="../ctrlProps/ctrlProp1124.xml"/><Relationship Id="rId737" Type="http://schemas.openxmlformats.org/officeDocument/2006/relationships/ctrlProp" Target="../ctrlProps/ctrlProp799.xml"/><Relationship Id="rId944" Type="http://schemas.openxmlformats.org/officeDocument/2006/relationships/ctrlProp" Target="../ctrlProps/ctrlProp1006.xml"/><Relationship Id="rId73" Type="http://schemas.openxmlformats.org/officeDocument/2006/relationships/ctrlProp" Target="../ctrlProps/ctrlProp135.xml"/><Relationship Id="rId169" Type="http://schemas.openxmlformats.org/officeDocument/2006/relationships/ctrlProp" Target="../ctrlProps/ctrlProp231.xml"/><Relationship Id="rId376" Type="http://schemas.openxmlformats.org/officeDocument/2006/relationships/ctrlProp" Target="../ctrlProps/ctrlProp438.xml"/><Relationship Id="rId583" Type="http://schemas.openxmlformats.org/officeDocument/2006/relationships/ctrlProp" Target="../ctrlProps/ctrlProp645.xml"/><Relationship Id="rId790" Type="http://schemas.openxmlformats.org/officeDocument/2006/relationships/ctrlProp" Target="../ctrlProps/ctrlProp852.xml"/><Relationship Id="rId804" Type="http://schemas.openxmlformats.org/officeDocument/2006/relationships/ctrlProp" Target="../ctrlProps/ctrlProp866.xml"/><Relationship Id="rId4" Type="http://schemas.openxmlformats.org/officeDocument/2006/relationships/ctrlProp" Target="../ctrlProps/ctrlProp66.xml"/><Relationship Id="rId236" Type="http://schemas.openxmlformats.org/officeDocument/2006/relationships/ctrlProp" Target="../ctrlProps/ctrlProp298.xml"/><Relationship Id="rId443" Type="http://schemas.openxmlformats.org/officeDocument/2006/relationships/ctrlProp" Target="../ctrlProps/ctrlProp505.xml"/><Relationship Id="rId650" Type="http://schemas.openxmlformats.org/officeDocument/2006/relationships/ctrlProp" Target="../ctrlProps/ctrlProp712.xml"/><Relationship Id="rId888" Type="http://schemas.openxmlformats.org/officeDocument/2006/relationships/ctrlProp" Target="../ctrlProps/ctrlProp950.xml"/><Relationship Id="rId1073" Type="http://schemas.openxmlformats.org/officeDocument/2006/relationships/ctrlProp" Target="../ctrlProps/ctrlProp113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esri.com/en-us/arcgis/products/arcgis-3d-analyst/overview" TargetMode="External"/><Relationship Id="rId18" Type="http://schemas.openxmlformats.org/officeDocument/2006/relationships/hyperlink" Target="https://www.esri.com/en-us/arcgis/products/arcgis-data-reviewer/overview" TargetMode="External"/><Relationship Id="rId26" Type="http://schemas.openxmlformats.org/officeDocument/2006/relationships/hyperlink" Target="https://www.esri.com/en-us/arcgis/products/arcgis-pro-intelligence/overview" TargetMode="External"/><Relationship Id="rId39" Type="http://schemas.openxmlformats.org/officeDocument/2006/relationships/hyperlink" Target="https://www.esri.com/en-us/arcgis/products/arcgis-for-sharepoint/overview" TargetMode="External"/><Relationship Id="rId21" Type="http://schemas.openxmlformats.org/officeDocument/2006/relationships/hyperlink" Target="https://www.esri.com/en-us/arcgis/products/arcgis-image/options/arcgis-image-analyst" TargetMode="External"/><Relationship Id="rId34" Type="http://schemas.openxmlformats.org/officeDocument/2006/relationships/hyperlink" Target="https://www.esri.com/en-us/arcgis/products/arcgis-earth" TargetMode="External"/><Relationship Id="rId42" Type="http://schemas.openxmlformats.org/officeDocument/2006/relationships/hyperlink" Target="https://www.esri.com/en-us/arcgis/products/arcgis-geoplanner/overview" TargetMode="External"/><Relationship Id="rId47" Type="http://schemas.openxmlformats.org/officeDocument/2006/relationships/hyperlink" Target="https://www.esri.com/en-us/arcgis/products/arcgis-storymaps/overview" TargetMode="External"/><Relationship Id="rId50" Type="http://schemas.openxmlformats.org/officeDocument/2006/relationships/hyperlink" Target="https://www.esri.com/en-us/arcgis/products/site-scan-for-arcgis/overview" TargetMode="External"/><Relationship Id="rId55" Type="http://schemas.openxmlformats.org/officeDocument/2006/relationships/hyperlink" Target="https://www.esri.com/en-us/arcgis/products/arcgis-instant-apps/overview" TargetMode="External"/><Relationship Id="rId63" Type="http://schemas.openxmlformats.org/officeDocument/2006/relationships/hyperlink" Target="https://www.esri.com/en-us/arcgis/products/arcgis-notebooks/overview?rmedium=www_esri_com_EtoF&amp;rsource=/en-us/arcgis/products/arcgis-notebook-server" TargetMode="External"/><Relationship Id="rId7" Type="http://schemas.openxmlformats.org/officeDocument/2006/relationships/hyperlink" Target="https://www.esri.com/en-us/arcgis/products/arcgis-geoevent-server" TargetMode="External"/><Relationship Id="rId2" Type="http://schemas.openxmlformats.org/officeDocument/2006/relationships/hyperlink" Target="https://www.esri.com/en-us/arcgis/products/arcgis-notebooks/overview" TargetMode="External"/><Relationship Id="rId16" Type="http://schemas.openxmlformats.org/officeDocument/2006/relationships/hyperlink" Target="https://www.esri.com/en-us/arcgis/products/arcgis-business-analyst/applications/desktop" TargetMode="External"/><Relationship Id="rId20" Type="http://schemas.openxmlformats.org/officeDocument/2006/relationships/hyperlink" Target="https://www.esri.com/en-us/arcgis/products/geostatistical-analyst/overview" TargetMode="External"/><Relationship Id="rId29" Type="http://schemas.openxmlformats.org/officeDocument/2006/relationships/hyperlink" Target="https://www.esri.com/en-us/arcgis/products/arcgis-business-analyst/applications/web-mobile-apps" TargetMode="External"/><Relationship Id="rId41" Type="http://schemas.openxmlformats.org/officeDocument/2006/relationships/hyperlink" Target="https://www.esri.com/en-us/arcgis/products/arcgis-geobim" TargetMode="External"/><Relationship Id="rId54" Type="http://schemas.openxmlformats.org/officeDocument/2006/relationships/hyperlink" Target="https://www.esri.com/en-us/arcgis/products/arcgis-experience-builder/overview" TargetMode="External"/><Relationship Id="rId62" Type="http://schemas.openxmlformats.org/officeDocument/2006/relationships/hyperlink" Target="https://www.esri.com/en-us/arcgis/products/arcgis-bathymetry/overview" TargetMode="External"/><Relationship Id="rId1" Type="http://schemas.openxmlformats.org/officeDocument/2006/relationships/hyperlink" Target="https://www.esri.com/en-us/arcgis/products/arcgis-hub/overview" TargetMode="External"/><Relationship Id="rId6" Type="http://schemas.openxmlformats.org/officeDocument/2006/relationships/hyperlink" Target="https://www.esri.com/en-us/arcgis/products/arcgis-geoanalytics-server/overview" TargetMode="External"/><Relationship Id="rId11" Type="http://schemas.openxmlformats.org/officeDocument/2006/relationships/hyperlink" Target="https://www.esri.com/en-us/arcgis/products/arcgis-roads-highways/overview" TargetMode="External"/><Relationship Id="rId24" Type="http://schemas.openxmlformats.org/officeDocument/2006/relationships/hyperlink" Target="https://www.esri.com/en-us/arcgis/products/arcgis-network-analyst/overview" TargetMode="External"/><Relationship Id="rId32" Type="http://schemas.openxmlformats.org/officeDocument/2006/relationships/hyperlink" Target="https://www.esri.com/en-us/arcgis/products/arcgis-community-analyst/overview" TargetMode="External"/><Relationship Id="rId37" Type="http://schemas.openxmlformats.org/officeDocument/2006/relationships/hyperlink" Target="https://www.esri.com/en-us/arcgis/products/arcgis-for-office/overview" TargetMode="External"/><Relationship Id="rId40" Type="http://schemas.openxmlformats.org/officeDocument/2006/relationships/hyperlink" Target="https://www.esri.com/en-us/arcgis/products/arcgis-for-teams/overview" TargetMode="External"/><Relationship Id="rId45" Type="http://schemas.openxmlformats.org/officeDocument/2006/relationships/hyperlink" Target="https://www.esri.com/en-us/arcgis/products/arcgis-navigator/overview" TargetMode="External"/><Relationship Id="rId53" Type="http://schemas.openxmlformats.org/officeDocument/2006/relationships/hyperlink" Target="https://www.esri.com/en-us/arcgis/products/arcgis-dashboards/overview" TargetMode="External"/><Relationship Id="rId58" Type="http://schemas.openxmlformats.org/officeDocument/2006/relationships/hyperlink" Target="https://www.esri.com/en-us/arcgis/products/arcgis-indoors/overview" TargetMode="External"/><Relationship Id="rId5" Type="http://schemas.openxmlformats.org/officeDocument/2006/relationships/hyperlink" Target="https://www.esri.com/en-us/arcgis/products/arcgis-velocity/overview" TargetMode="External"/><Relationship Id="rId15" Type="http://schemas.openxmlformats.org/officeDocument/2006/relationships/hyperlink" Target="https://www.esri.com/en-us/arcgis/products/arcgis-aviation-charting/overview" TargetMode="External"/><Relationship Id="rId23" Type="http://schemas.openxmlformats.org/officeDocument/2006/relationships/hyperlink" Target="https://www.esri.com/en-us/arcgis/products/arcgis-maritime/overview" TargetMode="External"/><Relationship Id="rId28" Type="http://schemas.openxmlformats.org/officeDocument/2006/relationships/hyperlink" Target="https://www.esri.com/en-us/arcgis/products/arcgis-spatial-analyst/overview" TargetMode="External"/><Relationship Id="rId36" Type="http://schemas.openxmlformats.org/officeDocument/2006/relationships/hyperlink" Target="https://www.esri.com/en-us/arcgis/products/arcgis-field-maps/overview" TargetMode="External"/><Relationship Id="rId49" Type="http://schemas.openxmlformats.org/officeDocument/2006/relationships/hyperlink" Target="https://www.esri.com/en-us/arcgis/products/arcgis-workforce/overview" TargetMode="External"/><Relationship Id="rId57" Type="http://schemas.openxmlformats.org/officeDocument/2006/relationships/hyperlink" Target="https://www.esri.com/en-us/arcgis/products/arcgis-for-autocad" TargetMode="External"/><Relationship Id="rId61" Type="http://schemas.openxmlformats.org/officeDocument/2006/relationships/hyperlink" Target="https://www.esri.com/en-us/arcgis/products/arcgis-urban/overview" TargetMode="External"/><Relationship Id="rId10" Type="http://schemas.openxmlformats.org/officeDocument/2006/relationships/hyperlink" Target="https://www.esri.com/en-us/arcgis/products/arcgis-pipeline-referencing/overview" TargetMode="External"/><Relationship Id="rId19" Type="http://schemas.openxmlformats.org/officeDocument/2006/relationships/hyperlink" Target="https://www.esri.com/en-us/arcgis/products/arcgis-defense-mapping/overview" TargetMode="External"/><Relationship Id="rId31" Type="http://schemas.openxmlformats.org/officeDocument/2006/relationships/hyperlink" Target="https://www.esri.com/en-us/arcgis/products/arcgis-cityengine/overview" TargetMode="External"/><Relationship Id="rId44" Type="http://schemas.openxmlformats.org/officeDocument/2006/relationships/hyperlink" Target="https://www.esri.com/en-us/arcgis/products/maps-for-adobecc/overview" TargetMode="External"/><Relationship Id="rId52" Type="http://schemas.openxmlformats.org/officeDocument/2006/relationships/hyperlink" Target="https://www.esri.com/en-us/arcgis/products/arcgis-appstudio/overview" TargetMode="External"/><Relationship Id="rId60" Type="http://schemas.openxmlformats.org/officeDocument/2006/relationships/hyperlink" Target="https://www.esri.com/en-us/arcgis/products/arcgis-business-analyst/applications/enterprise" TargetMode="External"/><Relationship Id="rId65" Type="http://schemas.openxmlformats.org/officeDocument/2006/relationships/comments" Target="../comments2.xml"/><Relationship Id="rId4" Type="http://schemas.openxmlformats.org/officeDocument/2006/relationships/hyperlink" Target="https://www.esri.com/en-us/arcgis/products/arcgis-solutions/overview" TargetMode="External"/><Relationship Id="rId9" Type="http://schemas.openxmlformats.org/officeDocument/2006/relationships/hyperlink" Target="https://www.esri.com/en-us/arcgis/products/arcgis-monitor/overview" TargetMode="External"/><Relationship Id="rId14" Type="http://schemas.openxmlformats.org/officeDocument/2006/relationships/hyperlink" Target="https://www.esri.com/en-us/arcgis/products/arcgis-aviation-airports/overview" TargetMode="External"/><Relationship Id="rId22" Type="http://schemas.openxmlformats.org/officeDocument/2006/relationships/hyperlink" Target="https://www.esri.com/en-us/arcgis/products/locatext/overview" TargetMode="External"/><Relationship Id="rId27" Type="http://schemas.openxmlformats.org/officeDocument/2006/relationships/hyperlink" Target="https://www.esri.com/en-us/arcgis/products/arcgis-workflow-manager/overview" TargetMode="External"/><Relationship Id="rId30" Type="http://schemas.openxmlformats.org/officeDocument/2006/relationships/hyperlink" Target="https://www.esri.com/en-us/arcgis/products/arcgis-business-analyst/applications/web-mobile-apps" TargetMode="External"/><Relationship Id="rId35" Type="http://schemas.openxmlformats.org/officeDocument/2006/relationships/hyperlink" Target="https://www.esri.com/en-us/arcgis/products/arcgis-excalibur" TargetMode="External"/><Relationship Id="rId43" Type="http://schemas.openxmlformats.org/officeDocument/2006/relationships/hyperlink" Target="https://www.esri.com/en-us/arcgis/products/arcgis-insights/overview" TargetMode="External"/><Relationship Id="rId48" Type="http://schemas.openxmlformats.org/officeDocument/2006/relationships/hyperlink" Target="https://www.esri.com/en-us/arcgis/products/arcgis-survey123/overview" TargetMode="External"/><Relationship Id="rId56" Type="http://schemas.openxmlformats.org/officeDocument/2006/relationships/hyperlink" Target="https://www.esri.com/en-us/arcgis/products/arcgis-web-appbuilder/overview" TargetMode="External"/><Relationship Id="rId64" Type="http://schemas.openxmlformats.org/officeDocument/2006/relationships/vmlDrawing" Target="../drawings/vmlDrawing3.vml"/><Relationship Id="rId8" Type="http://schemas.openxmlformats.org/officeDocument/2006/relationships/hyperlink" Target="https://www.esri.com/en-us/arcgis/products/arcgis-image/options/arcgis-image-server" TargetMode="External"/><Relationship Id="rId51" Type="http://schemas.openxmlformats.org/officeDocument/2006/relationships/hyperlink" Target="https://www.esri.com/about/newsroom/arcuser/arcade-4-steps/" TargetMode="External"/><Relationship Id="rId3" Type="http://schemas.openxmlformats.org/officeDocument/2006/relationships/hyperlink" Target="https://www.esri.com/en-us/arcgis/products/arcgis-image/options/arcgis-online" TargetMode="External"/><Relationship Id="rId12" Type="http://schemas.openxmlformats.org/officeDocument/2006/relationships/hyperlink" Target="https://www.esri.com/en-us/arcgis/products/arcgis-utility-network/overview" TargetMode="External"/><Relationship Id="rId17" Type="http://schemas.openxmlformats.org/officeDocument/2006/relationships/hyperlink" Target="https://www.esri.com/en-us/arcgis/products/arcgis-data-interoperability/overview" TargetMode="External"/><Relationship Id="rId25" Type="http://schemas.openxmlformats.org/officeDocument/2006/relationships/hyperlink" Target="https://www.esri.com/en-us/arcgis/products/arcgis-parcel-fabric/overview" TargetMode="External"/><Relationship Id="rId33" Type="http://schemas.openxmlformats.org/officeDocument/2006/relationships/hyperlink" Target="https://www.esri.com/en-us/arcgis/products/arcgis-drone2map/overview" TargetMode="External"/><Relationship Id="rId38" Type="http://schemas.openxmlformats.org/officeDocument/2006/relationships/hyperlink" Target="https://www.esri.com/en-us/arcgis/products/arcgis-for-power-bi/overview" TargetMode="External"/><Relationship Id="rId46" Type="http://schemas.openxmlformats.org/officeDocument/2006/relationships/hyperlink" Target="https://www.esri.com/en-us/arcgis/products/arcgis-quickcapture/overview" TargetMode="External"/><Relationship Id="rId59" Type="http://schemas.openxmlformats.org/officeDocument/2006/relationships/hyperlink" Target="https://www.esri.com/en-us/arcgis/products/arcgis-mission/overview"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esri.com/en-us/arcgis/products/arcgis-field-maps/resources" TargetMode="External"/><Relationship Id="rId299" Type="http://schemas.openxmlformats.org/officeDocument/2006/relationships/hyperlink" Target="https://mediaspace.esri.com/channel/ArcGIS%2BEnterprise/238781383" TargetMode="External"/><Relationship Id="rId21" Type="http://schemas.openxmlformats.org/officeDocument/2006/relationships/hyperlink" Target="https://www.esri.com/training/catalog/63669339b40ef807de940cc6/developer--python-for-arcgis-pro-users/" TargetMode="External"/><Relationship Id="rId63" Type="http://schemas.openxmlformats.org/officeDocument/2006/relationships/hyperlink" Target="https://www.esri.com/en-us/arcgis/products/arcgis-parcel-fabric/overview" TargetMode="External"/><Relationship Id="rId159" Type="http://schemas.openxmlformats.org/officeDocument/2006/relationships/hyperlink" Target="https://www.esri.com/en-us/arcgis/products/arcgis-ips/overview" TargetMode="External"/><Relationship Id="rId324" Type="http://schemas.openxmlformats.org/officeDocument/2006/relationships/hyperlink" Target="https://mediaspace.esri.com/channel/ArcGIS%2BGeoBIM/238781583" TargetMode="External"/><Relationship Id="rId366" Type="http://schemas.openxmlformats.org/officeDocument/2006/relationships/hyperlink" Target="https://esriis.sharepoint.com/sites/ProductManagement/SitePages/ArcGIS-Data-Interopability.aspx" TargetMode="External"/><Relationship Id="rId531" Type="http://schemas.openxmlformats.org/officeDocument/2006/relationships/hyperlink" Target="https://doc.arcgis.com/en/excalibur/latest/get-started/what-is-arcgis-excalibur.htm" TargetMode="External"/><Relationship Id="rId573" Type="http://schemas.openxmlformats.org/officeDocument/2006/relationships/hyperlink" Target="https://www.esri.com/arcgis-blog/?s=" TargetMode="External"/><Relationship Id="rId629" Type="http://schemas.openxmlformats.org/officeDocument/2006/relationships/hyperlink" Target="https://www.esri.com/training/catalog/5eb1cc27a7a78b65b7e26b2b/esri-partner-enablement-deliver-content/" TargetMode="External"/><Relationship Id="rId170" Type="http://schemas.openxmlformats.org/officeDocument/2006/relationships/hyperlink" Target="https://www.esri.com/training/catalog/5ea8ac6123e3e30f8d20997b/building-web-solutions-using-arcgis-experience-builder/" TargetMode="External"/><Relationship Id="rId226" Type="http://schemas.openxmlformats.org/officeDocument/2006/relationships/hyperlink" Target="https://www.esri.com/training/catalog/6366b6a5b40ef807de94f803/arcgis-pro-and-arcgis-enterprise--arcgis-data-interoperability/" TargetMode="External"/><Relationship Id="rId433" Type="http://schemas.openxmlformats.org/officeDocument/2006/relationships/hyperlink" Target="https://www.esri.com/en-us/arcgis/products/arcgis-workflow-manager/resources" TargetMode="External"/><Relationship Id="rId268" Type="http://schemas.openxmlformats.org/officeDocument/2006/relationships/hyperlink" Target="https://mediaspace.esri.com/channel/ArcGIS%2BAviation/249527133" TargetMode="External"/><Relationship Id="rId475" Type="http://schemas.openxmlformats.org/officeDocument/2006/relationships/hyperlink" Target="https://www.esri.com/arcgis-blog/?s=" TargetMode="External"/><Relationship Id="rId640" Type="http://schemas.openxmlformats.org/officeDocument/2006/relationships/hyperlink" Target="https://www.esri.com/training/catalog/63669094b40ef807de93bd92/developer--foundation-and-web-apps/" TargetMode="External"/><Relationship Id="rId32" Type="http://schemas.openxmlformats.org/officeDocument/2006/relationships/hyperlink" Target="https://www.esri.com/training/catalog/57671cb2eeae7ade2869a2d5/make-and-share-web-maps-with-arcgis-online/" TargetMode="External"/><Relationship Id="rId74" Type="http://schemas.openxmlformats.org/officeDocument/2006/relationships/hyperlink" Target="https://www.esri.com/en-us/arcgis/products/arcgis-for-office/overview" TargetMode="External"/><Relationship Id="rId128" Type="http://schemas.openxmlformats.org/officeDocument/2006/relationships/hyperlink" Target="https://www.esri.com/en-us/arcgis/products/arcgis-geobim/resources" TargetMode="External"/><Relationship Id="rId335" Type="http://schemas.openxmlformats.org/officeDocument/2006/relationships/hyperlink" Target="https://mediaspace.esri.com/channel/Site%2BScan%2Bfor%2BArcGIS/238782013" TargetMode="External"/><Relationship Id="rId377" Type="http://schemas.openxmlformats.org/officeDocument/2006/relationships/hyperlink" Target="https://pro.arcgis.com/en/pro-app/latest/help/production/defense-mapping/get-started-with-defense-mapping.htm" TargetMode="External"/><Relationship Id="rId500" Type="http://schemas.openxmlformats.org/officeDocument/2006/relationships/hyperlink" Target="https://esriis.sharepoint.com/:u:/r/sites/ProductManagement/SitePages/ArcGIS-Instant-Apps.aspx?csf=1&amp;web=1&amp;e=2E2I1i" TargetMode="External"/><Relationship Id="rId542" Type="http://schemas.openxmlformats.org/officeDocument/2006/relationships/hyperlink" Target="https://esriis.sharepoint.com/sites/ProductManagement/SitePages/ArcGIS-GeoBIM.aspx?OR=Teams-HL&amp;CT=1656084964171&amp;params=eyJBcHBOYW1lIjoiVGVhbXMtRGVza3RvcCIsIkFwcFZlcnNpb24iOiIyNy8yMjA1MDEwMTAwOSJ9" TargetMode="External"/><Relationship Id="rId584" Type="http://schemas.openxmlformats.org/officeDocument/2006/relationships/hyperlink" Target="https://www.esri.com/training/catalog/63e964ff7766f64cf3f3118d/arc-gis-pro--level-vi-arcgis-pro-advanced-user--data-management-ii/" TargetMode="External"/><Relationship Id="rId5" Type="http://schemas.openxmlformats.org/officeDocument/2006/relationships/hyperlink" Target="https://www.esri.com/training/catalog/6366979db40ef807de942453/data-science--spatial-data-science-technology/" TargetMode="External"/><Relationship Id="rId181" Type="http://schemas.openxmlformats.org/officeDocument/2006/relationships/hyperlink" Target="https://www.esri.com/training/catalog/61129249deaf12437f14e63b/arcgis-notebooks-fundamentals/" TargetMode="External"/><Relationship Id="rId237" Type="http://schemas.openxmlformats.org/officeDocument/2006/relationships/hyperlink" Target="https://www.esri.com/training/catalog/6366b722b40ef807de94fae1/arcgis-pro-and-arcgis-enterprise--arcgis-maritime/" TargetMode="External"/><Relationship Id="rId402" Type="http://schemas.openxmlformats.org/officeDocument/2006/relationships/hyperlink" Target="https://www.esri.com/arcgis-blog/?s=" TargetMode="External"/><Relationship Id="rId279" Type="http://schemas.openxmlformats.org/officeDocument/2006/relationships/hyperlink" Target="https://mediaspace.esri.com/channel/ArcGIS%2BImage%2BAnalyst/246183022" TargetMode="External"/><Relationship Id="rId444" Type="http://schemas.openxmlformats.org/officeDocument/2006/relationships/hyperlink" Target="https://enterprise.arcgis.com/en/server/latest/get-started/windows/server-extensions.htm" TargetMode="External"/><Relationship Id="rId486" Type="http://schemas.openxmlformats.org/officeDocument/2006/relationships/hyperlink" Target="https://www.esri.com/arcgis-blog/?s=" TargetMode="External"/><Relationship Id="rId651" Type="http://schemas.openxmlformats.org/officeDocument/2006/relationships/printerSettings" Target="../printerSettings/printerSettings2.bin"/><Relationship Id="rId43" Type="http://schemas.openxmlformats.org/officeDocument/2006/relationships/hyperlink" Target="https://www.esri.com/en-us/arcgis/products/arcgis-velocity/overview" TargetMode="External"/><Relationship Id="rId139" Type="http://schemas.openxmlformats.org/officeDocument/2006/relationships/hyperlink" Target="https://www.esri.com/en-us/arcgis/products/maps-for-adobecc/resources" TargetMode="External"/><Relationship Id="rId290" Type="http://schemas.openxmlformats.org/officeDocument/2006/relationships/hyperlink" Target="https://mediaspace.esri.com/channel/ArcGIS%2BSolutions/251152603" TargetMode="External"/><Relationship Id="rId304" Type="http://schemas.openxmlformats.org/officeDocument/2006/relationships/hyperlink" Target="https://mediaspace.esri.com/channel/ArcGIS%2BMission/238781723" TargetMode="External"/><Relationship Id="rId346" Type="http://schemas.openxmlformats.org/officeDocument/2006/relationships/hyperlink" Target="https://www.esri.com/en-us/arcgis/products/arcgis-solutions/resources" TargetMode="External"/><Relationship Id="rId388" Type="http://schemas.openxmlformats.org/officeDocument/2006/relationships/hyperlink" Target="https://enterprise.arcgis.com/en/geoevent/" TargetMode="External"/><Relationship Id="rId511" Type="http://schemas.openxmlformats.org/officeDocument/2006/relationships/hyperlink" Target="https://doc.arcgis.com/en/cityengine/latest/get-started/get-started-about-cityengine.htm" TargetMode="External"/><Relationship Id="rId553" Type="http://schemas.openxmlformats.org/officeDocument/2006/relationships/hyperlink" Target="https://doc.arcgis.com/en/insights/latest/get-started/get-started.htm" TargetMode="External"/><Relationship Id="rId609" Type="http://schemas.openxmlformats.org/officeDocument/2006/relationships/hyperlink" Target="https://www.esri.com/training/catalog/5f4e6d48de1e8d4c9244690a/arcgis-workflows-for-public-safety/" TargetMode="External"/><Relationship Id="rId85" Type="http://schemas.openxmlformats.org/officeDocument/2006/relationships/hyperlink" Target="https://www.esri.com/en-us/arcgis/products/arcgis-survey123/overview" TargetMode="External"/><Relationship Id="rId150" Type="http://schemas.openxmlformats.org/officeDocument/2006/relationships/hyperlink" Target="https://www.esri.com/en-us/arcgis/products/arcgis-workforce/resources" TargetMode="External"/><Relationship Id="rId192" Type="http://schemas.openxmlformats.org/officeDocument/2006/relationships/hyperlink" Target="https://www.esri.com/training/catalog/6193d9d65dcc9e4673c12dff/arcgis-business-analyst-pro-essentials/" TargetMode="External"/><Relationship Id="rId206" Type="http://schemas.openxmlformats.org/officeDocument/2006/relationships/hyperlink" Target="https://www.esri.com/training/catalog/5e39aa4f3982513390c631b9/arcgis-urban-essential-skills/" TargetMode="External"/><Relationship Id="rId413" Type="http://schemas.openxmlformats.org/officeDocument/2006/relationships/hyperlink" Target="https://esriis.sharepoint.com/sites/ProductManagement/SitePages/ArcGIS-Maritime.aspx" TargetMode="External"/><Relationship Id="rId595" Type="http://schemas.openxmlformats.org/officeDocument/2006/relationships/hyperlink" Target="https://www.esri.com/training/catalog/63e2a63a1867ca7c06f82eda/working-with-lidar-data-in-gis-learning-plan/" TargetMode="External"/><Relationship Id="rId248" Type="http://schemas.openxmlformats.org/officeDocument/2006/relationships/hyperlink" Target="https://www.esri.com/en-us/arcgis/products/arcgis-solutions/resources" TargetMode="External"/><Relationship Id="rId455" Type="http://schemas.openxmlformats.org/officeDocument/2006/relationships/hyperlink" Target="https://www.esri.com/arcgis-blog/products/bus-analyst/announcements/whats-new-in-arcgis-business-analyst-web-app-and-arcgis-business-analyst-mobile-app-march-2022/" TargetMode="External"/><Relationship Id="rId497" Type="http://schemas.openxmlformats.org/officeDocument/2006/relationships/hyperlink" Target="https://www.esri.com/arcgis-blog/?s=" TargetMode="External"/><Relationship Id="rId620" Type="http://schemas.openxmlformats.org/officeDocument/2006/relationships/hyperlink" Target="https://www.esri.com/training/catalog/5eb18c9459bcad254d30a462/esri-partner-enablement-mobile-applications/" TargetMode="External"/><Relationship Id="rId12" Type="http://schemas.openxmlformats.org/officeDocument/2006/relationships/hyperlink" Target="https://www.esri.com/training/catalog/63669ca3b40ef807de944e16/arcgis-pro--level-i--arcgis-pro-viewer/" TargetMode="External"/><Relationship Id="rId108" Type="http://schemas.openxmlformats.org/officeDocument/2006/relationships/hyperlink" Target="https://www.esri.com/training/catalog/5ee00f8fefb9bc0b7003ae36/reality-capture-using-arcgis/" TargetMode="External"/><Relationship Id="rId315" Type="http://schemas.openxmlformats.org/officeDocument/2006/relationships/hyperlink" Target="https://mediaspace.esri.com/channel/ArcGIS%2BCommunity%2BAnalyst/238781313" TargetMode="External"/><Relationship Id="rId357" Type="http://schemas.openxmlformats.org/officeDocument/2006/relationships/hyperlink" Target="https://doc.arcgis.com/en/urban/get-started/get-started-what-is-urban.htm" TargetMode="External"/><Relationship Id="rId522" Type="http://schemas.openxmlformats.org/officeDocument/2006/relationships/hyperlink" Target="https://mediaspace.esri.com/channel/ArcGIS+Earth/238781363" TargetMode="External"/><Relationship Id="rId54" Type="http://schemas.openxmlformats.org/officeDocument/2006/relationships/hyperlink" Target="https://www.esri.com/en-us/arcgis/products/arcgis-business-analyst/applications/desktop" TargetMode="External"/><Relationship Id="rId96" Type="http://schemas.openxmlformats.org/officeDocument/2006/relationships/hyperlink" Target="https://www.esri.com/en-us/arcgis/products/arcgis-urban/overview" TargetMode="External"/><Relationship Id="rId161" Type="http://schemas.openxmlformats.org/officeDocument/2006/relationships/hyperlink" Target="https://pro.arcgis.com/en/pro-app/latest/help/data/indoor-positioning/get-started-with-arcgis-ips.htm" TargetMode="External"/><Relationship Id="rId217" Type="http://schemas.openxmlformats.org/officeDocument/2006/relationships/hyperlink" Target="https://www.esri.com/en-us/arcgis/products/arcgis-monitor/overview" TargetMode="External"/><Relationship Id="rId399" Type="http://schemas.openxmlformats.org/officeDocument/2006/relationships/hyperlink" Target="https://www.esri.com/arcgis-blog/?s=" TargetMode="External"/><Relationship Id="rId564" Type="http://schemas.openxmlformats.org/officeDocument/2006/relationships/hyperlink" Target="https://doc.arcgis.com/en/quickcapture/help/guidedtour-prepare.htm" TargetMode="External"/><Relationship Id="rId259" Type="http://schemas.openxmlformats.org/officeDocument/2006/relationships/hyperlink" Target="https://www.esri.com/en-us/arcgis/products/arcgis-enterprise/overview" TargetMode="External"/><Relationship Id="rId424" Type="http://schemas.openxmlformats.org/officeDocument/2006/relationships/hyperlink" Target="https://enterprise.arcgis.com/en/roads-highways/" TargetMode="External"/><Relationship Id="rId466" Type="http://schemas.openxmlformats.org/officeDocument/2006/relationships/hyperlink" Target="https://pro.arcgis.com/en/pro-app/latest/tool-reference/image-analyst/an-overview-of-the-image-analyst-toolbox.htm" TargetMode="External"/><Relationship Id="rId631" Type="http://schemas.openxmlformats.org/officeDocument/2006/relationships/hyperlink" Target="https://www.esri.com/training/catalog/63e99d4b7766f64cf3f4dab3/esri-partners-parcel-fabric-specialty-/" TargetMode="External"/><Relationship Id="rId23" Type="http://schemas.openxmlformats.org/officeDocument/2006/relationships/hyperlink" Target="https://www.esri.com/training/catalog/656610970e2b4c4a6064f0be/esri-arcgis-maps-sdk-for-javascript-associate-certification-2024/" TargetMode="External"/><Relationship Id="rId119" Type="http://schemas.openxmlformats.org/officeDocument/2006/relationships/hyperlink" Target="https://www.esri.com/en-us/arcgis/products/arcgis-for-office/resources" TargetMode="External"/><Relationship Id="rId270" Type="http://schemas.openxmlformats.org/officeDocument/2006/relationships/hyperlink" Target="https://www.esri.com/en-us/arcgis/products/arcgis-bathymetry/overview" TargetMode="External"/><Relationship Id="rId326" Type="http://schemas.openxmlformats.org/officeDocument/2006/relationships/hyperlink" Target="https://mediaspace.esri.com/channel/ArcGIS%2BHub/238049132" TargetMode="External"/><Relationship Id="rId533" Type="http://schemas.openxmlformats.org/officeDocument/2006/relationships/hyperlink" Target="https://esriis.sharepoint.com/:u:/r/sites/ProductManagement/SitePages/ArcGIS-Field-Maps.aspx?csf=1&amp;web=1&amp;e=zpjubq" TargetMode="External"/><Relationship Id="rId65" Type="http://schemas.openxmlformats.org/officeDocument/2006/relationships/hyperlink" Target="https://www.esri.com/en-us/arcgis/products/arcgis-spatial-analyst/overview" TargetMode="External"/><Relationship Id="rId130" Type="http://schemas.openxmlformats.org/officeDocument/2006/relationships/hyperlink" Target="https://www.esri.com/training/catalog/599315736a53461c0bc8f5a3/build-a-green-infrastructure-strategy/" TargetMode="External"/><Relationship Id="rId368" Type="http://schemas.openxmlformats.org/officeDocument/2006/relationships/hyperlink" Target="https://www.esri.com/en-us/arcgis/products/arcgis-data-reviewer/resources" TargetMode="External"/><Relationship Id="rId575" Type="http://schemas.openxmlformats.org/officeDocument/2006/relationships/hyperlink" Target="https://doc.arcgis.com/en/workforce/android-phone/help/create-your-first-project.htm" TargetMode="External"/><Relationship Id="rId172" Type="http://schemas.openxmlformats.org/officeDocument/2006/relationships/hyperlink" Target="https://www.esri.com/en-us/arcgis/products/arcgis-experience-builder/resources" TargetMode="External"/><Relationship Id="rId228" Type="http://schemas.openxmlformats.org/officeDocument/2006/relationships/hyperlink" Target="https://www.esri.com/training/catalog/61d49a75bf582d187f53f6bc/arcgis-data-reviewer-fundamentals/" TargetMode="External"/><Relationship Id="rId435" Type="http://schemas.openxmlformats.org/officeDocument/2006/relationships/hyperlink" Target="https://pro.arcgis.com/en/pro-app/latest/help/workflow/an-introduction-to-arcgis-workflow-manager.htm" TargetMode="External"/><Relationship Id="rId477" Type="http://schemas.openxmlformats.org/officeDocument/2006/relationships/hyperlink" Target="https://enterprise.arcgis.com/en/notebook/" TargetMode="External"/><Relationship Id="rId600" Type="http://schemas.openxmlformats.org/officeDocument/2006/relationships/hyperlink" Target="https://www.esri.com/training/catalog/5e14dd09e552ed469f09c1c6/identifying-clusters-using-arcgis/" TargetMode="External"/><Relationship Id="rId642" Type="http://schemas.openxmlformats.org/officeDocument/2006/relationships/hyperlink" Target="https://www.esri.com/training/catalog/67c77ee56e6a6af6cb3fca3a/esri-partners-arcgis-pipeline-referencing-specialty/" TargetMode="External"/><Relationship Id="rId281" Type="http://schemas.openxmlformats.org/officeDocument/2006/relationships/hyperlink" Target="https://mediaspace.esri.com/channel/ArcGIS%2BMaritime/238781233" TargetMode="External"/><Relationship Id="rId337" Type="http://schemas.openxmlformats.org/officeDocument/2006/relationships/hyperlink" Target="https://mediaspace.esri.com/media/t/1_0vs9hp6n/278381542" TargetMode="External"/><Relationship Id="rId502" Type="http://schemas.openxmlformats.org/officeDocument/2006/relationships/hyperlink" Target="https://www.esri.com/arcgis-blog/?s=" TargetMode="External"/><Relationship Id="rId34" Type="http://schemas.openxmlformats.org/officeDocument/2006/relationships/hyperlink" Target="https://www.esri.com/training/catalog/63669c7fb40ef807de944cc9/arcgis-pro--level-ii--arcgis-pro-novice/" TargetMode="External"/><Relationship Id="rId76" Type="http://schemas.openxmlformats.org/officeDocument/2006/relationships/hyperlink" Target="https://www.esri.com/en-us/arcgis/products/arcgis-for-sharepoint/overview" TargetMode="External"/><Relationship Id="rId141" Type="http://schemas.openxmlformats.org/officeDocument/2006/relationships/hyperlink" Target="https://www.esri.com/en-us/arcgis/products/arcgis-navigator/resources" TargetMode="External"/><Relationship Id="rId379" Type="http://schemas.openxmlformats.org/officeDocument/2006/relationships/hyperlink" Target="https://mediaspace.esri.com/channel/Topographic+Mapping/238781443" TargetMode="External"/><Relationship Id="rId544" Type="http://schemas.openxmlformats.org/officeDocument/2006/relationships/hyperlink" Target="https://www.esri.com/arcgis-blog/?s=" TargetMode="External"/><Relationship Id="rId586" Type="http://schemas.openxmlformats.org/officeDocument/2006/relationships/hyperlink" Target="https://www.esri.com/training/catalog/63e9652d7766f64cf3f3135d/arc-gis-pro--level-vii-arcgis-pro-advanced-user--spatial-analysis-ii/" TargetMode="External"/><Relationship Id="rId7" Type="http://schemas.openxmlformats.org/officeDocument/2006/relationships/hyperlink" Target="https://www.esri.com/training/catalog/5b296eb4e620ca23e65420dc/migrate-to-arcgis-pro/" TargetMode="External"/><Relationship Id="rId183" Type="http://schemas.openxmlformats.org/officeDocument/2006/relationships/hyperlink" Target="https://www.esri.com/training/catalog/5eb18c5a59bcad254d30a3f6/realtime-monitoring-using-arcgis/" TargetMode="External"/><Relationship Id="rId239" Type="http://schemas.openxmlformats.org/officeDocument/2006/relationships/hyperlink" Target="https://www.esri.com/training/catalog/60772cdba6cb360b5254f8b8/arcgis-mission-fundamentals/" TargetMode="External"/><Relationship Id="rId390" Type="http://schemas.openxmlformats.org/officeDocument/2006/relationships/hyperlink" Target="https://esriis.sharepoint.com/sites/ProductManagement/SitePages/ArcGIS-Image-Server.aspx" TargetMode="External"/><Relationship Id="rId404" Type="http://schemas.openxmlformats.org/officeDocument/2006/relationships/hyperlink" Target="https://pro.arcgis.com/en/pro-app/latest/help/data/locatext/extract-locations.htm" TargetMode="External"/><Relationship Id="rId446" Type="http://schemas.openxmlformats.org/officeDocument/2006/relationships/hyperlink" Target="https://esriis.sharepoint.com/sites/ProductManagement/SitePages/ArcGIS-Aviation-Charting.aspx" TargetMode="External"/><Relationship Id="rId611" Type="http://schemas.openxmlformats.org/officeDocument/2006/relationships/hyperlink" Target="https://www.esri.com/training/catalog/60d1fa75b588b75ae084c42c/exploring-spatial-relationships/" TargetMode="External"/><Relationship Id="rId653" Type="http://schemas.openxmlformats.org/officeDocument/2006/relationships/comments" Target="../comments3.xml"/><Relationship Id="rId250" Type="http://schemas.openxmlformats.org/officeDocument/2006/relationships/hyperlink" Target="https://www.esri.com/training/catalog/60353c60303e2a7692f9da01/arcgis-arcade-fundamentals/" TargetMode="External"/><Relationship Id="rId292" Type="http://schemas.openxmlformats.org/officeDocument/2006/relationships/hyperlink" Target="https://mediaspace.esri.com/channel/ArcGIS%2BSpatial%2BAnalyst/246130662" TargetMode="External"/><Relationship Id="rId306" Type="http://schemas.openxmlformats.org/officeDocument/2006/relationships/hyperlink" Target="https://mediaspace.esri.com/channel/ArcGIS%2BMonitor/246130292" TargetMode="External"/><Relationship Id="rId488" Type="http://schemas.openxmlformats.org/officeDocument/2006/relationships/hyperlink" Target="https://doc.arcgis.com/en/appstudio/configure-apps/guidedtour.htm" TargetMode="External"/><Relationship Id="rId45" Type="http://schemas.openxmlformats.org/officeDocument/2006/relationships/hyperlink" Target="https://www.esri.com/en-us/arcgis/products/arcgis-geoevent-server" TargetMode="External"/><Relationship Id="rId87" Type="http://schemas.openxmlformats.org/officeDocument/2006/relationships/hyperlink" Target="https://www.esri.com/en-us/arcgis/products/site-scan-for-arcgis/overview" TargetMode="External"/><Relationship Id="rId110" Type="http://schemas.openxmlformats.org/officeDocument/2006/relationships/hyperlink" Target="https://www.esri.com/en-us/arcgis/products/arcgis-earth/resources" TargetMode="External"/><Relationship Id="rId348" Type="http://schemas.openxmlformats.org/officeDocument/2006/relationships/hyperlink" Target="https://doc.arcgis.com/en/arcgis-solutions/latest/get-started/get-started.htm" TargetMode="External"/><Relationship Id="rId513" Type="http://schemas.openxmlformats.org/officeDocument/2006/relationships/hyperlink" Target="https://esriis.sharepoint.com/sites/ProductManagement/SitePages/ArcGIS-Drone2Map.aspx?csf=1&amp;web=1&amp;e=S5v2gV&amp;cid=764aacf6-d4cc-4057-9532-29a1ba6bb0ed" TargetMode="External"/><Relationship Id="rId555" Type="http://schemas.openxmlformats.org/officeDocument/2006/relationships/hyperlink" Target="https://esriis.sharepoint.com/sites/ProductManagement/SitePages/ArcGIS-Navigator.aspx" TargetMode="External"/><Relationship Id="rId597" Type="http://schemas.openxmlformats.org/officeDocument/2006/relationships/hyperlink" Target="https://www.esri.com/training/catalog/60d1f986b588b75ae084bc59/3d-visualization-and-analytics-fundamentals/" TargetMode="External"/><Relationship Id="rId152" Type="http://schemas.openxmlformats.org/officeDocument/2006/relationships/hyperlink" Target="https://www.esri.com/training/catalog/5ee00f8fefb9bc0b7003ae36/reality-capture-using-arcgis/" TargetMode="External"/><Relationship Id="rId194" Type="http://schemas.openxmlformats.org/officeDocument/2006/relationships/hyperlink" Target="https://www.esri.com/en-us/arcgis/products/arcgis-business-analyst/resources" TargetMode="External"/><Relationship Id="rId208" Type="http://schemas.openxmlformats.org/officeDocument/2006/relationships/hyperlink" Target="https://www.esri.com/en-us/arcgis/products/arcgis-urban/resources" TargetMode="External"/><Relationship Id="rId415" Type="http://schemas.openxmlformats.org/officeDocument/2006/relationships/hyperlink" Target="https://esriis.sharepoint.com/sites/ProductManagement/SitePages/ArcGIS-Pipeline-Referencing.aspx" TargetMode="External"/><Relationship Id="rId457" Type="http://schemas.openxmlformats.org/officeDocument/2006/relationships/hyperlink" Target="https://doc.arcgis.com/en/business-analyst/web/welcome.htm" TargetMode="External"/><Relationship Id="rId622" Type="http://schemas.openxmlformats.org/officeDocument/2006/relationships/hyperlink" Target="https://www.esri.com/training/catalog/5eb18c7859bcad254d30a41e/esri-partner-enablement-embed-arcgis-capabilities/" TargetMode="External"/><Relationship Id="rId261" Type="http://schemas.openxmlformats.org/officeDocument/2006/relationships/hyperlink" Target="https://mediaspace.esri.com/channel/ArcGIS%2BImage%2Bfor%2BArcGIS%2BOnline/238781613" TargetMode="External"/><Relationship Id="rId499" Type="http://schemas.openxmlformats.org/officeDocument/2006/relationships/hyperlink" Target="https://doc.arcgis.com/en/experience-builder/latest/get-started/what-is-arcgis-experience-builder.htm" TargetMode="External"/><Relationship Id="rId14" Type="http://schemas.openxmlformats.org/officeDocument/2006/relationships/hyperlink" Target="https://www.esri.com/training/catalog/63669df2b40ef807de945443/arcgis-enterprise--novice-user/" TargetMode="External"/><Relationship Id="rId56" Type="http://schemas.openxmlformats.org/officeDocument/2006/relationships/hyperlink" Target="https://www.esri.com/en-us/arcgis/products/arcgis-data-reviewer/overview" TargetMode="External"/><Relationship Id="rId317" Type="http://schemas.openxmlformats.org/officeDocument/2006/relationships/hyperlink" Target="https://mediaspace.esri.com/channel/ArcGIS%2BDrone2Map/238781353" TargetMode="External"/><Relationship Id="rId359" Type="http://schemas.openxmlformats.org/officeDocument/2006/relationships/hyperlink" Target="https://www.esri.com/arcgis-blog/?s=" TargetMode="External"/><Relationship Id="rId524" Type="http://schemas.openxmlformats.org/officeDocument/2006/relationships/hyperlink" Target="https://www.esri.com/arcgis-blog/?s=" TargetMode="External"/><Relationship Id="rId566" Type="http://schemas.openxmlformats.org/officeDocument/2006/relationships/hyperlink" Target="https://esriis.sharepoint.com/:u:/r/sites/ProductManagement/SitePages/ArcGIS-Survey123.aspx?csf=1&amp;web=1&amp;e=FfcTv8" TargetMode="External"/><Relationship Id="rId98" Type="http://schemas.openxmlformats.org/officeDocument/2006/relationships/hyperlink" Target="https://www.esri.com/en-us/arcgis/products/arcgis-business-analyst/resources" TargetMode="External"/><Relationship Id="rId121" Type="http://schemas.openxmlformats.org/officeDocument/2006/relationships/hyperlink" Target="https://www.esri.com/en-us/arcgis/products/arcgis-for-power-bi/resources" TargetMode="External"/><Relationship Id="rId163" Type="http://schemas.openxmlformats.org/officeDocument/2006/relationships/hyperlink" Target="https://www.esri.com/en-us/arcgis/products/arcgis-appstudio/resources" TargetMode="External"/><Relationship Id="rId219" Type="http://schemas.openxmlformats.org/officeDocument/2006/relationships/hyperlink" Target="https://www.esri.com/training/catalog/58ed457553261cd076e00ab6/arcgis-enterprise-architecting-your-deployment/" TargetMode="External"/><Relationship Id="rId370" Type="http://schemas.openxmlformats.org/officeDocument/2006/relationships/hyperlink" Target="https://pro.arcgis.com/en/pro-app/latest/help/data/validating-data/pdf/data-reviewer-poster.pdf" TargetMode="External"/><Relationship Id="rId426" Type="http://schemas.openxmlformats.org/officeDocument/2006/relationships/hyperlink" Target="https://pro.arcgis.com/en/pro-app/latest/help/production/roads-highways/what-is-roads-and-highways.htm" TargetMode="External"/><Relationship Id="rId633" Type="http://schemas.openxmlformats.org/officeDocument/2006/relationships/hyperlink" Target="https://www.esri.com/training/catalog/5eb18cac59bcad254d30a49b/esri-partner-enablement-extend-arcgis--web-applications/" TargetMode="External"/><Relationship Id="rId230" Type="http://schemas.openxmlformats.org/officeDocument/2006/relationships/hyperlink" Target="https://www.esri.com/training/catalog/5d153fbedffbef26b13ae983/working-with-arcgis-data-reviewer/" TargetMode="External"/><Relationship Id="rId468" Type="http://schemas.openxmlformats.org/officeDocument/2006/relationships/hyperlink" Target="https://www.esri.com/arcgis-blog/?s=" TargetMode="External"/><Relationship Id="rId25" Type="http://schemas.openxmlformats.org/officeDocument/2006/relationships/hyperlink" Target="https://www.esri.com/training/catalog/6366979db40ef807de942453/data-science--spatial-data-science-technology/" TargetMode="External"/><Relationship Id="rId67" Type="http://schemas.openxmlformats.org/officeDocument/2006/relationships/hyperlink" Target="https://www.esri.com/en-us/arcgis/products/arcgis-business-analyst/applications/web-mobile-apps" TargetMode="External"/><Relationship Id="rId272" Type="http://schemas.openxmlformats.org/officeDocument/2006/relationships/hyperlink" Target="https://mediaspace.esri.com/channel/ArcGIS%2BBathymetry/279233602" TargetMode="External"/><Relationship Id="rId328" Type="http://schemas.openxmlformats.org/officeDocument/2006/relationships/hyperlink" Target="https://mediaspace.esri.com/channel/ArcGIS%2BIndoors/238781623" TargetMode="External"/><Relationship Id="rId535" Type="http://schemas.openxmlformats.org/officeDocument/2006/relationships/hyperlink" Target="https://www.esri.com/arcgis-blog/?s=" TargetMode="External"/><Relationship Id="rId577" Type="http://schemas.openxmlformats.org/officeDocument/2006/relationships/hyperlink" Target="https://esriis.sharepoint.com/sites/ProductManagement/SitePages/ArcGIS-Indoors.aspx" TargetMode="External"/><Relationship Id="rId132" Type="http://schemas.openxmlformats.org/officeDocument/2006/relationships/hyperlink" Target="https://www.esri.com/en-us/arcgis/products/arcgis-geoplanner/resources" TargetMode="External"/><Relationship Id="rId174" Type="http://schemas.openxmlformats.org/officeDocument/2006/relationships/hyperlink" Target="https://www.esri.com/en-us/arcgis/products/arcgis-instant-apps/resources" TargetMode="External"/><Relationship Id="rId381" Type="http://schemas.openxmlformats.org/officeDocument/2006/relationships/hyperlink" Target="https://enterprise.arcgis.com/en/defense-mapping/latest/get-started/arcgis-defense-mapping-server.htm" TargetMode="External"/><Relationship Id="rId602" Type="http://schemas.openxmlformats.org/officeDocument/2006/relationships/hyperlink" Target="https://www.esri.com/training/catalog/633c475105b5436b9a116f29/data-editing-essentials/" TargetMode="External"/><Relationship Id="rId241" Type="http://schemas.openxmlformats.org/officeDocument/2006/relationships/hyperlink" Target="https://www.esri.com/en-us/arcgis/products/arcgis-mission/resources" TargetMode="External"/><Relationship Id="rId437" Type="http://schemas.openxmlformats.org/officeDocument/2006/relationships/hyperlink" Target="https://enterprise.arcgis.com/en/workflow/latest/help/an-introduction-to-arcgis-workflow-manager.htm" TargetMode="External"/><Relationship Id="rId479" Type="http://schemas.openxmlformats.org/officeDocument/2006/relationships/hyperlink" Target="https://esriis.sharepoint.com/sites/ProductManagement/SitePages/ArcGIS-Mission.aspx" TargetMode="External"/><Relationship Id="rId644" Type="http://schemas.openxmlformats.org/officeDocument/2006/relationships/hyperlink" Target="https://www.esri.com/training/catalog/5e8ce88bdc7ca8777baa9365/utility-network-fundamentals/" TargetMode="External"/><Relationship Id="rId36" Type="http://schemas.openxmlformats.org/officeDocument/2006/relationships/hyperlink" Target="https://www.esri.com/training/catalog/63669df2b40ef807de945443/arcgis-enterprise--novice-user/" TargetMode="External"/><Relationship Id="rId283" Type="http://schemas.openxmlformats.org/officeDocument/2006/relationships/hyperlink" Target="https://mediaspace.esri.com/channel/ArcGIS%2BPipeline%2BReferencing/249526783" TargetMode="External"/><Relationship Id="rId339" Type="http://schemas.openxmlformats.org/officeDocument/2006/relationships/hyperlink" Target="https://www.esri.com/en-us/arcgis/products/arcgis-notebooks/overview?rmedium=www_esri_com_EtoF&amp;rsource=/en-us/arcgis/products/arcgis-notebook-server" TargetMode="External"/><Relationship Id="rId490" Type="http://schemas.openxmlformats.org/officeDocument/2006/relationships/hyperlink" Target="https://www.esri.com/arcgis-blog/?s=" TargetMode="External"/><Relationship Id="rId504" Type="http://schemas.openxmlformats.org/officeDocument/2006/relationships/hyperlink" Target="https://doc.arcgis.com/en/instant-apps/latest/get-started/about-instant-apps.htm" TargetMode="External"/><Relationship Id="rId546" Type="http://schemas.openxmlformats.org/officeDocument/2006/relationships/hyperlink" Target="https://doc.arcgis.com/en/geobim/latest/get-started/an-introduction-to-arcgis-geobim.htm" TargetMode="External"/><Relationship Id="rId78" Type="http://schemas.openxmlformats.org/officeDocument/2006/relationships/hyperlink" Target="https://www.esri.com/en-us/arcgis/products/arcgis-geobim" TargetMode="External"/><Relationship Id="rId101" Type="http://schemas.openxmlformats.org/officeDocument/2006/relationships/hyperlink" Target="https://www.esri.com/en-us/arcgis/products/arcgis-cityengine/resources" TargetMode="External"/><Relationship Id="rId143" Type="http://schemas.openxmlformats.org/officeDocument/2006/relationships/hyperlink" Target="https://www.esri.com/en-us/arcgis/products/arcgis-quickcapture/resources" TargetMode="External"/><Relationship Id="rId185" Type="http://schemas.openxmlformats.org/officeDocument/2006/relationships/hyperlink" Target="https://www.esri.com/en-us/arcgis/products/arcgis-velocity/resources" TargetMode="External"/><Relationship Id="rId350" Type="http://schemas.openxmlformats.org/officeDocument/2006/relationships/hyperlink" Target="https://compass.esri.com/products/focused-solutions/arcgis-hub" TargetMode="External"/><Relationship Id="rId406" Type="http://schemas.openxmlformats.org/officeDocument/2006/relationships/hyperlink" Target="https://esriis.sharepoint.com/sites/ProductManagement/SitePages/ArcGIS-Locate-XT.aspx" TargetMode="External"/><Relationship Id="rId588" Type="http://schemas.openxmlformats.org/officeDocument/2006/relationships/hyperlink" Target="https://www.esri.com/training/catalog/5ecdbc5d212bad0b1b6e9038/arcgis-indoors-fundamentals/" TargetMode="External"/><Relationship Id="rId9" Type="http://schemas.openxmlformats.org/officeDocument/2006/relationships/hyperlink" Target="https://www.esri.com/training/catalog/5ee00f719080525bbbd814aa/arcgis-online-security/" TargetMode="External"/><Relationship Id="rId210" Type="http://schemas.openxmlformats.org/officeDocument/2006/relationships/hyperlink" Target="https://www.esri.com/training/catalog/6366b41db40ef807de94ea4d/arcgis-enterprise--arcgis-geoanalytics-server/" TargetMode="External"/><Relationship Id="rId392" Type="http://schemas.openxmlformats.org/officeDocument/2006/relationships/hyperlink" Target="https://mediaspace.esri.com/media/t/1_gppqa9kd" TargetMode="External"/><Relationship Id="rId448" Type="http://schemas.openxmlformats.org/officeDocument/2006/relationships/hyperlink" Target="https://www.esri.com/arcgis-blog/?s=" TargetMode="External"/><Relationship Id="rId613" Type="http://schemas.openxmlformats.org/officeDocument/2006/relationships/hyperlink" Target="https://www.esri.com/training/catalog/5ea8a7f859bcad254d2eb67b/arcgis-enterprise-security/" TargetMode="External"/><Relationship Id="rId252" Type="http://schemas.openxmlformats.org/officeDocument/2006/relationships/hyperlink" Target="https://developers.arcgis.com/arcade/" TargetMode="External"/><Relationship Id="rId294" Type="http://schemas.openxmlformats.org/officeDocument/2006/relationships/hyperlink" Target="https://mediaspace.esri.com/channel/ArcGIS%2BWorkflow%2BManager/246132032" TargetMode="External"/><Relationship Id="rId308" Type="http://schemas.openxmlformats.org/officeDocument/2006/relationships/hyperlink" Target="https://mediaspace.esri.com/channel/ArcGIS%2BUtility%2BNetwork/246131802" TargetMode="External"/><Relationship Id="rId515" Type="http://schemas.openxmlformats.org/officeDocument/2006/relationships/hyperlink" Target="https://www.esri.com/arcgis-blog/?s=" TargetMode="External"/><Relationship Id="rId47" Type="http://schemas.openxmlformats.org/officeDocument/2006/relationships/hyperlink" Target="https://www.esri.com/en-us/arcgis/products/arcgis-monitor/overview" TargetMode="External"/><Relationship Id="rId89" Type="http://schemas.openxmlformats.org/officeDocument/2006/relationships/hyperlink" Target="https://www.esri.com/en-us/arcgis/products/arcgis-appstudio/overview" TargetMode="External"/><Relationship Id="rId112" Type="http://schemas.openxmlformats.org/officeDocument/2006/relationships/hyperlink" Target="https://www.esri.com/en-us/arcgis/products/arcgis-excalibur/resources" TargetMode="External"/><Relationship Id="rId154" Type="http://schemas.openxmlformats.org/officeDocument/2006/relationships/hyperlink" Target="https://www.esri.com/training/catalog/5dcf345fb58bb237395786ef/arcgis-fundamentals-for-autodesk-users/" TargetMode="External"/><Relationship Id="rId361" Type="http://schemas.openxmlformats.org/officeDocument/2006/relationships/hyperlink" Target="https://esriis.sharepoint.com/sites/ProductManagement/SitePages/ArcGIS-Urban.aspx" TargetMode="External"/><Relationship Id="rId557" Type="http://schemas.openxmlformats.org/officeDocument/2006/relationships/hyperlink" Target="https://www.esri.com/en-us/arcgis/products/arcgis-navigator/resources" TargetMode="External"/><Relationship Id="rId599" Type="http://schemas.openxmlformats.org/officeDocument/2006/relationships/hyperlink" Target="https://www.esri.com/training/catalog/5e14dd09e552ed469f09c1c6/identifying-clusters-using-arcgis/" TargetMode="External"/><Relationship Id="rId196" Type="http://schemas.openxmlformats.org/officeDocument/2006/relationships/hyperlink" Target="https://www.esri.com/training/catalog/5e14dcd4e552ed469f09c168/interpolating-surfaces-using-arcgis/" TargetMode="External"/><Relationship Id="rId417" Type="http://schemas.openxmlformats.org/officeDocument/2006/relationships/hyperlink" Target="https://community.esri.com/t5/arcgis-pipeline-referencing-blog/bg-p/arcgis-pipeline-referencing-blog" TargetMode="External"/><Relationship Id="rId459" Type="http://schemas.openxmlformats.org/officeDocument/2006/relationships/hyperlink" Target="https://desktop.arcgis.com/en/arcmap/latest/extensions/data-interoperability/what-is-the-data-interoperability-extension-.htm" TargetMode="External"/><Relationship Id="rId624" Type="http://schemas.openxmlformats.org/officeDocument/2006/relationships/hyperlink" Target="https://www.esri.com/training/catalog/60c1140ebe672d6fffce9ae3/esri-partners-arcgis-cloud-services-specialty-elearning-courses/" TargetMode="External"/><Relationship Id="rId16" Type="http://schemas.openxmlformats.org/officeDocument/2006/relationships/hyperlink" Target="https://www.esri.com/training/catalog/6366a6ddb40ef807de948622/arcgis-enterprise--system-design-professional/" TargetMode="External"/><Relationship Id="rId221" Type="http://schemas.openxmlformats.org/officeDocument/2006/relationships/hyperlink" Target="https://www.esri.com/training/catalog/6366b605b40ef807de94f57b/arcgis-enterprise--roads-and-highways/" TargetMode="External"/><Relationship Id="rId263" Type="http://schemas.openxmlformats.org/officeDocument/2006/relationships/hyperlink" Target="https://mediaspace.esri.com/channel/ArcGIS%2BOnline/238048082" TargetMode="External"/><Relationship Id="rId319" Type="http://schemas.openxmlformats.org/officeDocument/2006/relationships/hyperlink" Target="https://mediaspace.esri.com/channel/ArcGIS%2BExperience%2BBuilder/238781403" TargetMode="External"/><Relationship Id="rId470" Type="http://schemas.openxmlformats.org/officeDocument/2006/relationships/hyperlink" Target="https://doc.arcgis.com/en/pro-intelligence/latest/get-started/get-started-with-arcgis-pro-intelligence.htm" TargetMode="External"/><Relationship Id="rId526" Type="http://schemas.openxmlformats.org/officeDocument/2006/relationships/hyperlink" Target="https://doc.arcgis.com/en/arcgis-earth/get-started/get-started.htm" TargetMode="External"/><Relationship Id="rId58" Type="http://schemas.openxmlformats.org/officeDocument/2006/relationships/hyperlink" Target="https://www.esri.com/en-us/arcgis/products/geostatistical-analyst/overview" TargetMode="External"/><Relationship Id="rId123" Type="http://schemas.openxmlformats.org/officeDocument/2006/relationships/hyperlink" Target="https://www.esri.com/en-us/arcgis/products/arcgis-for-sharepoint/resources" TargetMode="External"/><Relationship Id="rId330" Type="http://schemas.openxmlformats.org/officeDocument/2006/relationships/hyperlink" Target="https://mediaspace.esri.com/channel/ArcGIS%2BQuickCapture/238781773" TargetMode="External"/><Relationship Id="rId568" Type="http://schemas.openxmlformats.org/officeDocument/2006/relationships/hyperlink" Target="https://www.esri.com/arcgis-blog/?s=" TargetMode="External"/><Relationship Id="rId165" Type="http://schemas.openxmlformats.org/officeDocument/2006/relationships/hyperlink" Target="https://www.esri.com/training/catalog/612e493d5e26781eda2f4940/arcgis-dashboards-fundamentals/" TargetMode="External"/><Relationship Id="rId372" Type="http://schemas.openxmlformats.org/officeDocument/2006/relationships/hyperlink" Target="https://www.esri.com/arcgis-blog/?s=" TargetMode="External"/><Relationship Id="rId428" Type="http://schemas.openxmlformats.org/officeDocument/2006/relationships/hyperlink" Target="https://esriis.sharepoint.com/:u:/r/sites/ProductManagement/SitePages/ArcGIS-Roads-and-Highways.aspx?csf=1&amp;web=1&amp;e=UqCEai" TargetMode="External"/><Relationship Id="rId635" Type="http://schemas.openxmlformats.org/officeDocument/2006/relationships/hyperlink" Target="https://www.esri.com/training/catalog/5ecdbc5d212bad0b1b6e9038/arcgis-indoors-fundamentals/" TargetMode="External"/><Relationship Id="rId232" Type="http://schemas.openxmlformats.org/officeDocument/2006/relationships/hyperlink" Target="https://www.esri.com/training/catalog/6227c6b09c9bd304a5bdf7bc/image-analysis-for-defense-and-intelligence/" TargetMode="External"/><Relationship Id="rId274" Type="http://schemas.openxmlformats.org/officeDocument/2006/relationships/hyperlink" Target="https://mediaspace.esri.com/channel/ArcGIS%2BBusiness%2BAnalyst%2BDesktop/238781253" TargetMode="External"/><Relationship Id="rId481" Type="http://schemas.openxmlformats.org/officeDocument/2006/relationships/hyperlink" Target="https://www.esri.com/arcgis-blog/?s=" TargetMode="External"/><Relationship Id="rId27" Type="http://schemas.openxmlformats.org/officeDocument/2006/relationships/hyperlink" Target="https://www.esri.com/training/catalog/5b296eb4e620ca23e65420dc/migrate-to-arcgis-pro/" TargetMode="External"/><Relationship Id="rId69" Type="http://schemas.openxmlformats.org/officeDocument/2006/relationships/hyperlink" Target="https://www.esri.com/en-us/arcgis/products/arcgis-community-analyst/overview" TargetMode="External"/><Relationship Id="rId134" Type="http://schemas.openxmlformats.org/officeDocument/2006/relationships/hyperlink" Target="https://www.esri.com/training/catalog/5ee8e25f5cbae876f91f468c/arcgis-insights-fundamentals/" TargetMode="External"/><Relationship Id="rId537" Type="http://schemas.openxmlformats.org/officeDocument/2006/relationships/hyperlink" Target="https://doc.arcgis.com/en/field-maps/android/help/create-a-map.htm" TargetMode="External"/><Relationship Id="rId579" Type="http://schemas.openxmlformats.org/officeDocument/2006/relationships/hyperlink" Target="https://www.esri.com/arcgis-blog/?s=" TargetMode="External"/><Relationship Id="rId80" Type="http://schemas.openxmlformats.org/officeDocument/2006/relationships/hyperlink" Target="https://www.esri.com/en-us/arcgis/products/arcgis-insights/overview" TargetMode="External"/><Relationship Id="rId176" Type="http://schemas.openxmlformats.org/officeDocument/2006/relationships/hyperlink" Target="https://www.esri.com/training/catalog/5e850d3b1fe054449dbacdd8/arcgis-hub-fundamentals/" TargetMode="External"/><Relationship Id="rId341" Type="http://schemas.openxmlformats.org/officeDocument/2006/relationships/hyperlink" Target="https://www.esri.com/arcgis-blog/?s=" TargetMode="External"/><Relationship Id="rId383" Type="http://schemas.openxmlformats.org/officeDocument/2006/relationships/hyperlink" Target="https://enterprise.arcgis.com/en/geoanalytics/latest/install/windows/what-is-arcgis-geoanalytics-server-.htm" TargetMode="External"/><Relationship Id="rId439" Type="http://schemas.openxmlformats.org/officeDocument/2006/relationships/hyperlink" Target="https://esriis.sharepoint.com/sites/ProductManagement/SitePages/ArcGIS-Aviation-Airports.aspx" TargetMode="External"/><Relationship Id="rId590" Type="http://schemas.openxmlformats.org/officeDocument/2006/relationships/hyperlink" Target="https://www.esri.com/training/catalog/63581469a7d09c7c52958407/imagery-and-remote-sensing-fundamentals/" TargetMode="External"/><Relationship Id="rId604" Type="http://schemas.openxmlformats.org/officeDocument/2006/relationships/hyperlink" Target="https://www.esri.com/training/catalog/5b29686482573b5e7c2fd8a4/fundamentals-of-data-management/" TargetMode="External"/><Relationship Id="rId646" Type="http://schemas.openxmlformats.org/officeDocument/2006/relationships/hyperlink" Target="https://www.esri.com/training/catalog/656610970e2b4c4a6064f0be/esri-arcgis-maps-sdk-for-javascript-associate-certification-2024/" TargetMode="External"/><Relationship Id="rId201" Type="http://schemas.openxmlformats.org/officeDocument/2006/relationships/hyperlink" Target="https://www.esri.com/training/catalog/5f4e6d60de1e8d4c9244692f/parcels-and-land-records-management-essential-skills/" TargetMode="External"/><Relationship Id="rId243" Type="http://schemas.openxmlformats.org/officeDocument/2006/relationships/hyperlink" Target="https://www.esri.com/training/catalog/6366b7cab40ef807de94fee4/arcgis-pro-and-arcgis-enterprise--arcgis-network-analyst/" TargetMode="External"/><Relationship Id="rId285" Type="http://schemas.openxmlformats.org/officeDocument/2006/relationships/hyperlink" Target="https://mediaspace.esri.com/channel/ArcGIS%2BPro/238049152" TargetMode="External"/><Relationship Id="rId450" Type="http://schemas.openxmlformats.org/officeDocument/2006/relationships/hyperlink" Target="https://pro.arcgis.com/en/pro-app/latest/help/production/aviation/get-started-with-arcgis-for-aviation.htm" TargetMode="External"/><Relationship Id="rId506" Type="http://schemas.openxmlformats.org/officeDocument/2006/relationships/hyperlink" Target="https://doc.arcgis.com/en/business-analyst/web/welcome.htm" TargetMode="External"/><Relationship Id="rId38" Type="http://schemas.openxmlformats.org/officeDocument/2006/relationships/hyperlink" Target="https://www.esri.com/training/catalog/6366a6ddb40ef807de948622/arcgis-enterprise--system-design-professional/" TargetMode="External"/><Relationship Id="rId103" Type="http://schemas.openxmlformats.org/officeDocument/2006/relationships/hyperlink" Target="https://doc.arcgis.com/en/community-analyst/" TargetMode="External"/><Relationship Id="rId310" Type="http://schemas.openxmlformats.org/officeDocument/2006/relationships/hyperlink" Target="https://mediaspace.esri.com/channel/ArcGIS%2BAppStudio/238781223" TargetMode="External"/><Relationship Id="rId492" Type="http://schemas.openxmlformats.org/officeDocument/2006/relationships/hyperlink" Target="https://doc.arcgis.com/en/dashboards/latest/get-started/what-is-a-dashboard.htm" TargetMode="External"/><Relationship Id="rId548" Type="http://schemas.openxmlformats.org/officeDocument/2006/relationships/hyperlink" Target="https://www.esri.com/arcgis-blog/?s=" TargetMode="External"/><Relationship Id="rId91" Type="http://schemas.openxmlformats.org/officeDocument/2006/relationships/hyperlink" Target="https://www.esri.com/en-us/arcgis/products/arcgis-experience-builder/overview" TargetMode="External"/><Relationship Id="rId145" Type="http://schemas.openxmlformats.org/officeDocument/2006/relationships/hyperlink" Target="https://www.esri.com/training/catalog/5e14de4036e7e15d09b53af9/arcgis-storymaps-fundamentals/" TargetMode="External"/><Relationship Id="rId187" Type="http://schemas.openxmlformats.org/officeDocument/2006/relationships/hyperlink" Target="https://www.esri.com/training/catalog/5b296b2fe620ca23e6541e0a/get-started-with-visibility-analysis/" TargetMode="External"/><Relationship Id="rId352" Type="http://schemas.openxmlformats.org/officeDocument/2006/relationships/hyperlink" Target="https://www.esri.com/content/dam/esrisites/en-us/media/pdf/implementation-guides/get-to-know-arcgis-image-for-arcgis-online.pdf" TargetMode="External"/><Relationship Id="rId394" Type="http://schemas.openxmlformats.org/officeDocument/2006/relationships/hyperlink" Target="https://enterprise.arcgis.com/en/image/latest/get-started/windows/what-is-arcgis-image-server-.htm" TargetMode="External"/><Relationship Id="rId408" Type="http://schemas.openxmlformats.org/officeDocument/2006/relationships/hyperlink" Target="https://pro.arcgis.com/en/pro-app/latest/help/production/maritime/get-started-with-maritime-charting.htm" TargetMode="External"/><Relationship Id="rId615" Type="http://schemas.openxmlformats.org/officeDocument/2006/relationships/hyperlink" Target="https://www.esri.com/training/catalog/5e8ce8bd1fe054449dca19a6/arcgis-enterprise-installation-fundamentals/" TargetMode="External"/><Relationship Id="rId212" Type="http://schemas.openxmlformats.org/officeDocument/2006/relationships/hyperlink" Target="https://www.esri.com/training/catalog/611bd60755a31b405c169ce3/curiosity-lab-debugging-output-connectors-in-geoevent-server/" TargetMode="External"/><Relationship Id="rId254" Type="http://schemas.openxmlformats.org/officeDocument/2006/relationships/hyperlink" Target="https://www.esri.com/training/catalog/649b06d0bb420d4dffeef6e0/esri-partners-new-partner--developer-basics/" TargetMode="External"/><Relationship Id="rId28" Type="http://schemas.openxmlformats.org/officeDocument/2006/relationships/hyperlink" Target="https://www.esri.com/training/catalog/63669aa6b40ef807de944237/arcgis-online--level-i--online-viewer-/" TargetMode="External"/><Relationship Id="rId49" Type="http://schemas.openxmlformats.org/officeDocument/2006/relationships/hyperlink" Target="https://www.esri.com/en-us/arcgis/products/arcgis-roads-highways/overview" TargetMode="External"/><Relationship Id="rId114" Type="http://schemas.openxmlformats.org/officeDocument/2006/relationships/hyperlink" Target="https://www.esri.com/training/catalog/5e14deb736e7e15d09b53b8e/collect-data-in-the-field-using-arcgis-apps/" TargetMode="External"/><Relationship Id="rId275" Type="http://schemas.openxmlformats.org/officeDocument/2006/relationships/hyperlink" Target="https://mediaspace.esri.com/channel/ArcGIS%2BBusiness%2BAnalyst%2BPro/238781243" TargetMode="External"/><Relationship Id="rId296" Type="http://schemas.openxmlformats.org/officeDocument/2006/relationships/hyperlink" Target="https://mediaspace.esri.com/channel/Data%2BEngineering/266526862" TargetMode="External"/><Relationship Id="rId300" Type="http://schemas.openxmlformats.org/officeDocument/2006/relationships/hyperlink" Target="https://mediaspace.esri.com/channel/ArcGIS%2BExcalibur/238781393" TargetMode="External"/><Relationship Id="rId461" Type="http://schemas.openxmlformats.org/officeDocument/2006/relationships/hyperlink" Target="https://compass.esri.com/products/desktop/extensions/arcgis-geostatistical-analyst" TargetMode="External"/><Relationship Id="rId482" Type="http://schemas.openxmlformats.org/officeDocument/2006/relationships/hyperlink" Target="https://doc.arcgis.com/en/mission/latest/get-started/get-started-create-a-mission-walkthrough.htm" TargetMode="External"/><Relationship Id="rId517" Type="http://schemas.openxmlformats.org/officeDocument/2006/relationships/hyperlink" Target="https://doc.arcgis.com/en/drone2map/latest/get-started/what-is-drone2map.htm" TargetMode="External"/><Relationship Id="rId538" Type="http://schemas.openxmlformats.org/officeDocument/2006/relationships/hyperlink" Target="https://esriis.sharepoint.com/sites/ProductManagement/SitePages/ArcGIS-for-Office.aspx?csf=1&amp;web=1&amp;e=OlL4Tn&amp;cid=9a993352-bd9c-4e15-8c4c-60cb8c1a599b" TargetMode="External"/><Relationship Id="rId559" Type="http://schemas.openxmlformats.org/officeDocument/2006/relationships/hyperlink" Target="https://doc.arcgis.com/en/navigator/android-phone/help/prepare-navigator.htm" TargetMode="External"/><Relationship Id="rId60" Type="http://schemas.openxmlformats.org/officeDocument/2006/relationships/hyperlink" Target="https://www.esri.com/en-us/arcgis/products/locatext/overview" TargetMode="External"/><Relationship Id="rId81" Type="http://schemas.openxmlformats.org/officeDocument/2006/relationships/hyperlink" Target="https://www.esri.com/en-us/arcgis/products/maps-for-adobecc/overview" TargetMode="External"/><Relationship Id="rId135" Type="http://schemas.openxmlformats.org/officeDocument/2006/relationships/hyperlink" Target="https://www.esri.com/en-us/arcgis/products/arcgis-insights/resources" TargetMode="External"/><Relationship Id="rId156" Type="http://schemas.openxmlformats.org/officeDocument/2006/relationships/hyperlink" Target="https://www.esri.com/training/catalog/5ecdbc5d212bad0b1b6e9038/arcgis-indoors-fundamentals/" TargetMode="External"/><Relationship Id="rId177" Type="http://schemas.openxmlformats.org/officeDocument/2006/relationships/hyperlink" Target="https://www.esri.com/en-us/arcgis/products/arcgis-hub/resources" TargetMode="External"/><Relationship Id="rId198" Type="http://schemas.openxmlformats.org/officeDocument/2006/relationships/hyperlink" Target="https://www.esri.com/training/catalog/63581469a7d09c7c52958407/imagery-and-remote-sensing-fundamentals/" TargetMode="External"/><Relationship Id="rId321" Type="http://schemas.openxmlformats.org/officeDocument/2006/relationships/hyperlink" Target="https://mediaspace.esri.com/channel/ArcGIS%2BField%2BMaps/238781423" TargetMode="External"/><Relationship Id="rId342" Type="http://schemas.openxmlformats.org/officeDocument/2006/relationships/hyperlink" Target="https://esriis.sharepoint.com/sites/ProductManagement/SitePages/ArcGIS-Notebooks.aspx" TargetMode="External"/><Relationship Id="rId363" Type="http://schemas.openxmlformats.org/officeDocument/2006/relationships/hyperlink" Target="https://doc.arcgis.com/en/iot/get-started/what-is-arcgis-velocity.htm" TargetMode="External"/><Relationship Id="rId384" Type="http://schemas.openxmlformats.org/officeDocument/2006/relationships/hyperlink" Target="https://enterprise.arcgis.com/en/geoanalytics/latest/install/windows/what-is-arcgis-geoanalytics-server-.htm" TargetMode="External"/><Relationship Id="rId419" Type="http://schemas.openxmlformats.org/officeDocument/2006/relationships/hyperlink" Target="https://pro.arcgis.com/en/pro-app/latest/help/production/location-referencing-pipelines/get-started-with-arcgis-pipeline-referencing.htm" TargetMode="External"/><Relationship Id="rId570" Type="http://schemas.openxmlformats.org/officeDocument/2006/relationships/hyperlink" Target="https://doc.arcgis.com/en/survey123/browser/create-surveys/quickreferencecreatesurveys.htm" TargetMode="External"/><Relationship Id="rId591" Type="http://schemas.openxmlformats.org/officeDocument/2006/relationships/hyperlink" Target="https://www.esri.com/training/catalog/5e14deb736e7e15d09b53b8e/collect-data-in-the-field-using-arcgis-apps/" TargetMode="External"/><Relationship Id="rId605" Type="http://schemas.openxmlformats.org/officeDocument/2006/relationships/hyperlink" Target="https://www.esri.com/training/catalog/5ce42f4388c6106da2d53044/image-classification-using-arcgis/" TargetMode="External"/><Relationship Id="rId626" Type="http://schemas.openxmlformats.org/officeDocument/2006/relationships/hyperlink" Target="https://www.esri.com/training/catalog/60c11437be672d6fffce9b8d/esri-partners-arcgis-cloud-services-specialty-instructorled-courses/" TargetMode="External"/><Relationship Id="rId202" Type="http://schemas.openxmlformats.org/officeDocument/2006/relationships/hyperlink" Target="https://www.esri.com/training/catalog/6366b330b40ef807de94e49a/arcgis-pro--finding-the-best-place/" TargetMode="External"/><Relationship Id="rId223" Type="http://schemas.openxmlformats.org/officeDocument/2006/relationships/hyperlink" Target="https://www.esri.com/training/catalog/5e8ce88bdc7ca8777baa9365/utility-network-fundamentals/" TargetMode="External"/><Relationship Id="rId244" Type="http://schemas.openxmlformats.org/officeDocument/2006/relationships/hyperlink" Target="https://www.esri.com/training/catalog/5b293d1de620ca23e653d936/introduction-to-arcgis-pipeline-referencing/" TargetMode="External"/><Relationship Id="rId430" Type="http://schemas.openxmlformats.org/officeDocument/2006/relationships/hyperlink" Target="https://www.esri.com/arcgis-blog/?s=" TargetMode="External"/><Relationship Id="rId647" Type="http://schemas.openxmlformats.org/officeDocument/2006/relationships/hyperlink" Target="https://mediaspace.esri.com/channel/ArcGIS%2BREST%2BJS/259237462" TargetMode="External"/><Relationship Id="rId18" Type="http://schemas.openxmlformats.org/officeDocument/2006/relationships/hyperlink" Target="https://www.esri.com/training/catalog/63669971b40ef807de943344/arcgis-online--level-iii--administrator/" TargetMode="External"/><Relationship Id="rId39" Type="http://schemas.openxmlformats.org/officeDocument/2006/relationships/hyperlink" Target="https://www.esri.com/en-us/arcgis/products/arcgis-hub/overview" TargetMode="External"/><Relationship Id="rId265" Type="http://schemas.openxmlformats.org/officeDocument/2006/relationships/hyperlink" Target="https://mediaspace.esri.com/channel/ArcGIS%2BVelocity/238781833" TargetMode="External"/><Relationship Id="rId286" Type="http://schemas.openxmlformats.org/officeDocument/2006/relationships/hyperlink" Target="https://mediaspace.esri.com/channel/ArcGIS%2BPro/238049152" TargetMode="External"/><Relationship Id="rId451" Type="http://schemas.openxmlformats.org/officeDocument/2006/relationships/hyperlink" Target="https://esriis.sharepoint.com/sites/ProductManagement/SitePages/ArcGIS-Bathymetry.aspx" TargetMode="External"/><Relationship Id="rId472" Type="http://schemas.openxmlformats.org/officeDocument/2006/relationships/hyperlink" Target="https://esriis.sharepoint.com/sites/ProductManagement/SitePages/ArcGIS-Monitor.aspx" TargetMode="External"/><Relationship Id="rId493" Type="http://schemas.openxmlformats.org/officeDocument/2006/relationships/hyperlink" Target="https://mediaspace.esri.com/channel/ArcGIS+Dashboards/238781333" TargetMode="External"/><Relationship Id="rId507" Type="http://schemas.openxmlformats.org/officeDocument/2006/relationships/hyperlink" Target="https://doc.arcgis.com/en/business-analyst/web/welcome.htm" TargetMode="External"/><Relationship Id="rId528" Type="http://schemas.openxmlformats.org/officeDocument/2006/relationships/hyperlink" Target="https://esriis.sharepoint.com/sites/ProductManagement/SitePages/ArcGIS%20Excalibur.aspx" TargetMode="External"/><Relationship Id="rId549" Type="http://schemas.openxmlformats.org/officeDocument/2006/relationships/hyperlink" Target="https://www.esri.com/arcgis-blog/?s=" TargetMode="External"/><Relationship Id="rId50" Type="http://schemas.openxmlformats.org/officeDocument/2006/relationships/hyperlink" Target="https://www.esri.com/en-us/arcgis/products/arcgis-utility-network/overview" TargetMode="External"/><Relationship Id="rId104" Type="http://schemas.openxmlformats.org/officeDocument/2006/relationships/hyperlink" Target="https://doc.arcgis.com/en/community-analyst/" TargetMode="External"/><Relationship Id="rId125" Type="http://schemas.openxmlformats.org/officeDocument/2006/relationships/hyperlink" Target="https://doc.arcgis.com/en/teams/help/get-started.htm" TargetMode="External"/><Relationship Id="rId146" Type="http://schemas.openxmlformats.org/officeDocument/2006/relationships/hyperlink" Target="https://www.esri.com/en-us/arcgis/products/arcgis-storymaps/resources" TargetMode="External"/><Relationship Id="rId167" Type="http://schemas.openxmlformats.org/officeDocument/2006/relationships/hyperlink" Target="https://www.esri.com/en-us/arcgis/products/arcgis-dashboards/resources" TargetMode="External"/><Relationship Id="rId188" Type="http://schemas.openxmlformats.org/officeDocument/2006/relationships/hyperlink" Target="https://www.esri.com/training/catalog/5d8a8a86944f3778358b05ab/streamline-airport-operations-with-arcgis-for-aviation/" TargetMode="External"/><Relationship Id="rId311" Type="http://schemas.openxmlformats.org/officeDocument/2006/relationships/hyperlink" Target="https://mediaspace.esri.com/channel/ArcGIS%2BAppStudio/238781223" TargetMode="External"/><Relationship Id="rId332" Type="http://schemas.openxmlformats.org/officeDocument/2006/relationships/hyperlink" Target="https://mediaspace.esri.com/channel/ArcGIS%2BSurvey123/238781803" TargetMode="External"/><Relationship Id="rId353" Type="http://schemas.openxmlformats.org/officeDocument/2006/relationships/hyperlink" Target="https://www.esri.com/content/dam/esrisites/en-us/media/pdf/implementation-guides/get-to-know-arcgis-image-for-arcgis-online.pdf" TargetMode="External"/><Relationship Id="rId374" Type="http://schemas.openxmlformats.org/officeDocument/2006/relationships/hyperlink" Target="https://www.esri.com/arcgis-blog/?s=" TargetMode="External"/><Relationship Id="rId395" Type="http://schemas.openxmlformats.org/officeDocument/2006/relationships/hyperlink" Target="https://esriis.sharepoint.com/sites/ProductManagement/SitePages/ArcGIS-Defense-Mapping.aspx" TargetMode="External"/><Relationship Id="rId409" Type="http://schemas.openxmlformats.org/officeDocument/2006/relationships/hyperlink" Target="https://enterprise.arcgis.com/en/server/latest/publish-services/windows/what-is-a-maritime-chart-service.htm" TargetMode="External"/><Relationship Id="rId560" Type="http://schemas.openxmlformats.org/officeDocument/2006/relationships/hyperlink" Target="https://doc.arcgis.com/en/navigator/android-phone/help/prepare-navigator.htm" TargetMode="External"/><Relationship Id="rId581" Type="http://schemas.openxmlformats.org/officeDocument/2006/relationships/hyperlink" Target="https://www.esri.com/training/catalog/63e96db67766f64cf3f34c37/arc-gis-pro--level-v--arcgis-pro-intermediate-user--spatial-analysis-i/" TargetMode="External"/><Relationship Id="rId71" Type="http://schemas.openxmlformats.org/officeDocument/2006/relationships/hyperlink" Target="https://www.esri.com/en-us/arcgis/products/arcgis-earth" TargetMode="External"/><Relationship Id="rId92" Type="http://schemas.openxmlformats.org/officeDocument/2006/relationships/hyperlink" Target="https://www.esri.com/en-us/arcgis/products/arcgis-instant-apps/overview" TargetMode="External"/><Relationship Id="rId213" Type="http://schemas.openxmlformats.org/officeDocument/2006/relationships/hyperlink" Target="https://www.esri.com/training/catalog/609b20b96430a6095f49ab5e/curiosity-lab-exploring-geoevent-server-to-work-with-live-mapping-of-covid19-related-datasets/" TargetMode="External"/><Relationship Id="rId234" Type="http://schemas.openxmlformats.org/officeDocument/2006/relationships/hyperlink" Target="https://www.esri.com/training/catalog/6366b19cb40ef807de94df3b/arcgis-pro-and-enterprise--arcgis-intelligence/" TargetMode="External"/><Relationship Id="rId420" Type="http://schemas.openxmlformats.org/officeDocument/2006/relationships/hyperlink" Target="https://enterprise.arcgis.com/en/pipeline-referencing/latest/get-started/arcgis-pipeline-referencing-for-server.htm" TargetMode="External"/><Relationship Id="rId616" Type="http://schemas.openxmlformats.org/officeDocument/2006/relationships/hyperlink" Target="https://www.esri.com/training/catalog/5e8ce8bd1fe054449dca19a6/arcgis-enterprise-installation-fundamentals/" TargetMode="External"/><Relationship Id="rId637" Type="http://schemas.openxmlformats.org/officeDocument/2006/relationships/hyperlink" Target="https://www.esri.com/training/catalog/6369440ec4024950ad3e7856/arcgis-pro--level-iii--arcgis-pro-foundational-user/" TargetMode="External"/><Relationship Id="rId2" Type="http://schemas.openxmlformats.org/officeDocument/2006/relationships/hyperlink" Target="https://www.esri.com/training/catalog/63669339b40ef807de940cc6/developer--python-for-arcgis-pro-users/" TargetMode="External"/><Relationship Id="rId29" Type="http://schemas.openxmlformats.org/officeDocument/2006/relationships/hyperlink" Target="https://www.esri.com/training/catalog/63669a40b40ef807de943f8d/arcgis-online--level-ii--online-foundational-user/" TargetMode="External"/><Relationship Id="rId255" Type="http://schemas.openxmlformats.org/officeDocument/2006/relationships/hyperlink" Target="https://pro.arcgis.com/en/pro-app/latest/help/main/welcome-to-the-arcgis-pro-app-help.htm" TargetMode="External"/><Relationship Id="rId276" Type="http://schemas.openxmlformats.org/officeDocument/2006/relationships/hyperlink" Target="https://mediaspace.esri.com/channel/ArcGIS%2BBusiness%2BAnalyst%2BPro/238781243" TargetMode="External"/><Relationship Id="rId297" Type="http://schemas.openxmlformats.org/officeDocument/2006/relationships/hyperlink" Target="https://mediaspace.esri.com/channel/Data%2BEngineering/266526862" TargetMode="External"/><Relationship Id="rId441" Type="http://schemas.openxmlformats.org/officeDocument/2006/relationships/hyperlink" Target="https://www.esri.com/arcgis-blog/?s=" TargetMode="External"/><Relationship Id="rId462" Type="http://schemas.openxmlformats.org/officeDocument/2006/relationships/hyperlink" Target="https://www.esri.com/arcgis-blog/?s=" TargetMode="External"/><Relationship Id="rId483" Type="http://schemas.openxmlformats.org/officeDocument/2006/relationships/hyperlink" Target="https://doc.arcgis.com/en/mission/latest/get-started/get-started-create-a-mission-walkthrough.htm" TargetMode="External"/><Relationship Id="rId518" Type="http://schemas.openxmlformats.org/officeDocument/2006/relationships/hyperlink" Target="https://esriis.sharepoint.com/sites/ProductManagement/SitePages/ArcGIS-Community-Analyst.aspx" TargetMode="External"/><Relationship Id="rId539" Type="http://schemas.openxmlformats.org/officeDocument/2006/relationships/hyperlink" Target="https://esriis.sharepoint.com/sites/ProductManagement/SitePages/ArcGIS-for-Power-BI.aspx?csf=1&amp;web=1&amp;e=vSatu9&amp;cid=df8b6b59-9b00-477c-bb9e-ec755ca03d9e" TargetMode="External"/><Relationship Id="rId40" Type="http://schemas.openxmlformats.org/officeDocument/2006/relationships/hyperlink" Target="https://www.esri.com/en-us/arcgis/products/arcgis-notebooks/overview" TargetMode="External"/><Relationship Id="rId115" Type="http://schemas.openxmlformats.org/officeDocument/2006/relationships/hyperlink" Target="https://www.esri.com/training/catalog/5e14deb736e7e15d09b53b8e/collect-data-in-the-field-using-arcgis-apps/" TargetMode="External"/><Relationship Id="rId136" Type="http://schemas.openxmlformats.org/officeDocument/2006/relationships/hyperlink" Target="https://www.esri.com/en-us/arcgis/products/arcgis-insights/resources" TargetMode="External"/><Relationship Id="rId157" Type="http://schemas.openxmlformats.org/officeDocument/2006/relationships/hyperlink" Target="https://www.esri.com/training/catalog/5ecdbc5d212bad0b1b6e9038/arcgis-indoors-fundamentals/" TargetMode="External"/><Relationship Id="rId178" Type="http://schemas.openxmlformats.org/officeDocument/2006/relationships/hyperlink" Target="https://www.esri.com/en-us/arcgis/products/arcgis-hub/resources" TargetMode="External"/><Relationship Id="rId301" Type="http://schemas.openxmlformats.org/officeDocument/2006/relationships/hyperlink" Target="https://mediaspace.esri.com/channel/ArcGIS%2BExcalibur/238781393" TargetMode="External"/><Relationship Id="rId322" Type="http://schemas.openxmlformats.org/officeDocument/2006/relationships/hyperlink" Target="https://mediaspace.esri.com/channel/ArcGIS%2Bfor%2BPower%2BBI/238781513" TargetMode="External"/><Relationship Id="rId343" Type="http://schemas.openxmlformats.org/officeDocument/2006/relationships/hyperlink" Target="https://doc.arcgis.com/en/arcgis-online/get-started/get-started-with-notebooks.htm" TargetMode="External"/><Relationship Id="rId364" Type="http://schemas.openxmlformats.org/officeDocument/2006/relationships/hyperlink" Target="https://doc.arcgis.com/en/iot/get-started/what-is-arcgis-velocity.htm" TargetMode="External"/><Relationship Id="rId550" Type="http://schemas.openxmlformats.org/officeDocument/2006/relationships/hyperlink" Target="https://doc.arcgis.com/en/geoplanner/latest/documentation/what-is-a-geodesign-project.htm" TargetMode="External"/><Relationship Id="rId61" Type="http://schemas.openxmlformats.org/officeDocument/2006/relationships/hyperlink" Target="https://www.esri.com/en-us/arcgis/products/arcgis-maritime/overview" TargetMode="External"/><Relationship Id="rId82" Type="http://schemas.openxmlformats.org/officeDocument/2006/relationships/hyperlink" Target="https://www.esri.com/en-us/arcgis/products/arcgis-navigator/overview" TargetMode="External"/><Relationship Id="rId199" Type="http://schemas.openxmlformats.org/officeDocument/2006/relationships/hyperlink" Target="https://www.esri.com/training/catalog/63581469a7d09c7c52958407/imagery-and-remote-sensing-fundamentals/" TargetMode="External"/><Relationship Id="rId203" Type="http://schemas.openxmlformats.org/officeDocument/2006/relationships/hyperlink" Target="https://www.esri.com/training/catalog/6366b330b40ef807de94e49a/arcgis-pro--finding-the-best-place/" TargetMode="External"/><Relationship Id="rId385" Type="http://schemas.openxmlformats.org/officeDocument/2006/relationships/hyperlink" Target="https://esriis.sharepoint.com/sites/ProductManagement/SitePages/ArcGIS-GeoEvent-Server.aspx" TargetMode="External"/><Relationship Id="rId571" Type="http://schemas.openxmlformats.org/officeDocument/2006/relationships/hyperlink" Target="https://esriis.sharepoint.com/:u:/r/sites/ProductManagement/SitePages/ArcGIS-Workforce.aspx?csf=1&amp;web=1&amp;e=pHHWO2" TargetMode="External"/><Relationship Id="rId592" Type="http://schemas.openxmlformats.org/officeDocument/2006/relationships/hyperlink" Target="https://www.esri.com/training/catalog/5e14deb736e7e15d09b53b8e/collect-data-in-the-field-using-arcgis-apps/" TargetMode="External"/><Relationship Id="rId606" Type="http://schemas.openxmlformats.org/officeDocument/2006/relationships/hyperlink" Target="https://www.esri.com/training/catalog/5ce42f4388c6106da2d53044/image-classification-using-arcgis/" TargetMode="External"/><Relationship Id="rId627" Type="http://schemas.openxmlformats.org/officeDocument/2006/relationships/hyperlink" Target="https://www.esri.com/training/catalog/60bfa201d9d7f24e114f7b9a/esri-partners-indoor-gis-specialty/" TargetMode="External"/><Relationship Id="rId648" Type="http://schemas.openxmlformats.org/officeDocument/2006/relationships/hyperlink" Target="https://mediaspace.esri.com/channel/ArcGIS%2BREST%2BJS/259237462" TargetMode="External"/><Relationship Id="rId19" Type="http://schemas.openxmlformats.org/officeDocument/2006/relationships/hyperlink" Target="https://www.esri.com/training/catalog/636698aab40ef807de942c8d/arcgis--gis-basics/" TargetMode="External"/><Relationship Id="rId224" Type="http://schemas.openxmlformats.org/officeDocument/2006/relationships/hyperlink" Target="https://enterprise-k8s.arcgis.com/en/latest/introduction/what-is-arcgis-enterprise-kubernetes.htm" TargetMode="External"/><Relationship Id="rId245" Type="http://schemas.openxmlformats.org/officeDocument/2006/relationships/hyperlink" Target="https://www.esri.com/training/catalog/5b293d1de620ca23e653d936/introduction-to-arcgis-pipeline-referencing/" TargetMode="External"/><Relationship Id="rId266" Type="http://schemas.openxmlformats.org/officeDocument/2006/relationships/hyperlink" Target="https://mediaspace.esri.com/channel/ArcGIS%2BAviation/249527133" TargetMode="External"/><Relationship Id="rId287" Type="http://schemas.openxmlformats.org/officeDocument/2006/relationships/hyperlink" Target="https://mediaspace.esri.com/channel/ArcGIS%2BPro%2BIntelligence/238781763" TargetMode="External"/><Relationship Id="rId410" Type="http://schemas.openxmlformats.org/officeDocument/2006/relationships/hyperlink" Target="https://enterprise.arcgis.com/en/server/latest/publish-services/windows/what-is-a-maritime-chart-service.htm" TargetMode="External"/><Relationship Id="rId431" Type="http://schemas.openxmlformats.org/officeDocument/2006/relationships/hyperlink" Target="https://www.esri.com/arcgis-blog/?s=" TargetMode="External"/><Relationship Id="rId452" Type="http://schemas.openxmlformats.org/officeDocument/2006/relationships/hyperlink" Target="https://www.esri.com/arcgis-blog/?s=" TargetMode="External"/><Relationship Id="rId473" Type="http://schemas.openxmlformats.org/officeDocument/2006/relationships/hyperlink" Target="https://esriis.sharepoint.com/sites/ProductManagement/SitePages/ArcGIS-Notebooks.aspx" TargetMode="External"/><Relationship Id="rId494" Type="http://schemas.openxmlformats.org/officeDocument/2006/relationships/hyperlink" Target="https://mediaspace.esri.com/channel/ArcGIS+Dashboards/238781333" TargetMode="External"/><Relationship Id="rId508" Type="http://schemas.openxmlformats.org/officeDocument/2006/relationships/hyperlink" Target="https://esriis.sharepoint.com/:u:/r/sites/ProductManagement/SitePages/ArcGIS-CityEngine.aspx?csf=1&amp;web=1&amp;e=AF85gY" TargetMode="External"/><Relationship Id="rId529" Type="http://schemas.openxmlformats.org/officeDocument/2006/relationships/hyperlink" Target="https://www.esri.com/arcgis-blog/?s=" TargetMode="External"/><Relationship Id="rId30" Type="http://schemas.openxmlformats.org/officeDocument/2006/relationships/hyperlink" Target="https://www.esri.com/training/catalog/63669971b40ef807de943344/arcgis-online--level-iii--administrator/" TargetMode="External"/><Relationship Id="rId105" Type="http://schemas.openxmlformats.org/officeDocument/2006/relationships/hyperlink" Target="https://www.esri.com/en-us/arcgis/products/arcgis-drone2map/resources" TargetMode="External"/><Relationship Id="rId126" Type="http://schemas.openxmlformats.org/officeDocument/2006/relationships/hyperlink" Target="https://doc.arcgis.com/en/teams/help/get-started.htm" TargetMode="External"/><Relationship Id="rId147" Type="http://schemas.openxmlformats.org/officeDocument/2006/relationships/hyperlink" Target="https://www.esri.com/en-us/arcgis/products/arcgis-storymaps/resources" TargetMode="External"/><Relationship Id="rId168" Type="http://schemas.openxmlformats.org/officeDocument/2006/relationships/hyperlink" Target="https://www.esri.com/en-us/arcgis/products/arcgis-dashboards/resources" TargetMode="External"/><Relationship Id="rId312" Type="http://schemas.openxmlformats.org/officeDocument/2006/relationships/hyperlink" Target="https://mediaspace.esri.com/channel/ArcGIS%2BCityEngine/238781293" TargetMode="External"/><Relationship Id="rId333" Type="http://schemas.openxmlformats.org/officeDocument/2006/relationships/hyperlink" Target="https://mediaspace.esri.com/channel/ArcGIS%2BSurvey123/238781803" TargetMode="External"/><Relationship Id="rId354" Type="http://schemas.openxmlformats.org/officeDocument/2006/relationships/hyperlink" Target="https://www.esri.com/arcgis-blog/?s=" TargetMode="External"/><Relationship Id="rId540" Type="http://schemas.openxmlformats.org/officeDocument/2006/relationships/hyperlink" Target="https://esriis.sharepoint.com/sites/ProductManagement/SitePages/ArcGIS-for-SharePoint.aspx?csf=1&amp;web=1&amp;e=WmH3KK&amp;cid=88c3ebc0-4d03-4d36-81b0-c5031560b86c" TargetMode="External"/><Relationship Id="rId51" Type="http://schemas.openxmlformats.org/officeDocument/2006/relationships/hyperlink" Target="https://www.esri.com/en-us/arcgis/products/arcgis-3d-analyst/overview" TargetMode="External"/><Relationship Id="rId72" Type="http://schemas.openxmlformats.org/officeDocument/2006/relationships/hyperlink" Target="https://www.esri.com/en-us/arcgis/products/arcgis-excalibur" TargetMode="External"/><Relationship Id="rId93" Type="http://schemas.openxmlformats.org/officeDocument/2006/relationships/hyperlink" Target="https://www.esri.com/en-us/arcgis/products/arcgis-for-autocad" TargetMode="External"/><Relationship Id="rId189" Type="http://schemas.openxmlformats.org/officeDocument/2006/relationships/hyperlink" Target="https://www.esri.com/training/catalog/5d8a8a86944f3778358b05ab/streamline-airport-operations-with-arcgis-for-aviation/" TargetMode="External"/><Relationship Id="rId375" Type="http://schemas.openxmlformats.org/officeDocument/2006/relationships/hyperlink" Target="https://www.esri.com/arcgis-blog/?s=" TargetMode="External"/><Relationship Id="rId396" Type="http://schemas.openxmlformats.org/officeDocument/2006/relationships/hyperlink" Target="https://www.esri.com/en-us/arcgis/products/arcgis-knowledge/overview" TargetMode="External"/><Relationship Id="rId561" Type="http://schemas.openxmlformats.org/officeDocument/2006/relationships/hyperlink" Target="https://esriis.sharepoint.com/sites/ProductManagement/SitePages/ArcGIS%20QuickCapture.aspx" TargetMode="External"/><Relationship Id="rId582" Type="http://schemas.openxmlformats.org/officeDocument/2006/relationships/hyperlink" Target="https://www.esri.com/training/catalog/63e96db67766f64cf3f34c37/arc-gis-pro--level-v--arcgis-pro-intermediate-user--spatial-analysis-i/" TargetMode="External"/><Relationship Id="rId617" Type="http://schemas.openxmlformats.org/officeDocument/2006/relationships/hyperlink" Target="https://www.esri.com/training/catalog/5e8ce88bdc7ca8777baa9365/utility-network-fundamentals/" TargetMode="External"/><Relationship Id="rId638" Type="http://schemas.openxmlformats.org/officeDocument/2006/relationships/hyperlink" Target="https://www.esri.com/training/catalog/6369440ec4024950ad3e7856/arcgis-pro--level-iii--arcgis-pro-foundational-user/" TargetMode="External"/><Relationship Id="rId3" Type="http://schemas.openxmlformats.org/officeDocument/2006/relationships/hyperlink" Target="https://www.esri.com/training/catalog/6366936db40ef807de940e6c/developer--python-for-online-and-enterprise-users/" TargetMode="External"/><Relationship Id="rId214" Type="http://schemas.openxmlformats.org/officeDocument/2006/relationships/hyperlink" Target="https://www.esri.com/training/catalog/609b20b96430a6095f49ab5e/curiosity-lab-exploring-geoevent-server-to-work-with-live-mapping-of-covid19-related-datasets/" TargetMode="External"/><Relationship Id="rId235" Type="http://schemas.openxmlformats.org/officeDocument/2006/relationships/hyperlink" Target="https://www.esri.com/training/catalog/5e14ddb7e552ed469f09c266/locationenabling-your-data/" TargetMode="External"/><Relationship Id="rId256" Type="http://schemas.openxmlformats.org/officeDocument/2006/relationships/hyperlink" Target="https://pro.arcgis.com/en/pro-app/latest/help/main/welcome-to-the-arcgis-pro-app-help.htm" TargetMode="External"/><Relationship Id="rId277" Type="http://schemas.openxmlformats.org/officeDocument/2006/relationships/hyperlink" Target="https://mediaspace.esri.com/channel/ArcGIS%2BData%2BReviewer/246132752" TargetMode="External"/><Relationship Id="rId298" Type="http://schemas.openxmlformats.org/officeDocument/2006/relationships/hyperlink" Target="https://mediaspace.esri.com/channel/ArcGIS%2BEnterprise/238781383" TargetMode="External"/><Relationship Id="rId400" Type="http://schemas.openxmlformats.org/officeDocument/2006/relationships/hyperlink" Target="https://pro.arcgis.com/en/pro-app/latest/help/data/knowledge/get-started-with-arcgis-knowledge.htm" TargetMode="External"/><Relationship Id="rId421" Type="http://schemas.openxmlformats.org/officeDocument/2006/relationships/hyperlink" Target="https://enterprise.arcgis.com/en/pipeline-referencing/latest/get-started/arcgis-pipeline-referencing-for-server.htm" TargetMode="External"/><Relationship Id="rId442" Type="http://schemas.openxmlformats.org/officeDocument/2006/relationships/hyperlink" Target="https://pro.arcgis.com/en/pro-app/latest/help/production/aviation/what-is-arcgis-for-aviation-airports.htm" TargetMode="External"/><Relationship Id="rId463" Type="http://schemas.openxmlformats.org/officeDocument/2006/relationships/hyperlink" Target="https://www.esri.com/arcgis-blog/?s=" TargetMode="External"/><Relationship Id="rId484" Type="http://schemas.openxmlformats.org/officeDocument/2006/relationships/hyperlink" Target="https://esriis.sharepoint.com/sites/ProductManagement/SitePages/ArcGIS-AppStudio.aspx" TargetMode="External"/><Relationship Id="rId519" Type="http://schemas.openxmlformats.org/officeDocument/2006/relationships/hyperlink" Target="https://doc.arcgis.com/en/community-analyst/" TargetMode="External"/><Relationship Id="rId116" Type="http://schemas.openxmlformats.org/officeDocument/2006/relationships/hyperlink" Target="https://www.esri.com/en-us/arcgis/products/arcgis-field-maps/resources" TargetMode="External"/><Relationship Id="rId137" Type="http://schemas.openxmlformats.org/officeDocument/2006/relationships/hyperlink" Target="https://www.esri.com/training/catalog/5a1da485e79aee27e883a01d/get-started-with-arcgis-maps-for-adobe-creative-cloud/" TargetMode="External"/><Relationship Id="rId158" Type="http://schemas.openxmlformats.org/officeDocument/2006/relationships/hyperlink" Target="https://www.esri.com/en-us/arcgis/products/arcgis-ips/overview" TargetMode="External"/><Relationship Id="rId302" Type="http://schemas.openxmlformats.org/officeDocument/2006/relationships/hyperlink" Target="https://mediaspace.esri.com/channel/ArcGIS%2BGeoEvent%2BServer/246131472" TargetMode="External"/><Relationship Id="rId323" Type="http://schemas.openxmlformats.org/officeDocument/2006/relationships/hyperlink" Target="https://mediaspace.esri.com/channel/ArcGIS%2Bfor%2BSharePoint/238781523" TargetMode="External"/><Relationship Id="rId344" Type="http://schemas.openxmlformats.org/officeDocument/2006/relationships/hyperlink" Target="https://doc.arcgis.com/en/arcgis-online/get-started/get-started-with-notebooks.htm" TargetMode="External"/><Relationship Id="rId530" Type="http://schemas.openxmlformats.org/officeDocument/2006/relationships/hyperlink" Target="https://www.esri.com/arcgis-blog/?s=" TargetMode="External"/><Relationship Id="rId20" Type="http://schemas.openxmlformats.org/officeDocument/2006/relationships/hyperlink" Target="https://www.esri.com/training/catalog/63669094b40ef807de93bd92/developer--foundation-and-web-apps/" TargetMode="External"/><Relationship Id="rId41" Type="http://schemas.openxmlformats.org/officeDocument/2006/relationships/hyperlink" Target="https://www.esri.com/en-us/arcgis/products/arcgis-image/options/arcgis-online" TargetMode="External"/><Relationship Id="rId62" Type="http://schemas.openxmlformats.org/officeDocument/2006/relationships/hyperlink" Target="https://www.esri.com/en-us/arcgis/products/arcgis-network-analyst/overview" TargetMode="External"/><Relationship Id="rId83" Type="http://schemas.openxmlformats.org/officeDocument/2006/relationships/hyperlink" Target="https://www.esri.com/en-us/arcgis/products/arcgis-quickcapture/overview" TargetMode="External"/><Relationship Id="rId179" Type="http://schemas.openxmlformats.org/officeDocument/2006/relationships/hyperlink" Target="https://www.esri.com/training/catalog/63581469a7d09c7c52958407/imagery-and-remote-sensing-fundamentals/" TargetMode="External"/><Relationship Id="rId365" Type="http://schemas.openxmlformats.org/officeDocument/2006/relationships/hyperlink" Target="https://www.esri.com/arcgis-blog/?s=" TargetMode="External"/><Relationship Id="rId386" Type="http://schemas.openxmlformats.org/officeDocument/2006/relationships/hyperlink" Target="https://www.esri.com/arcgis-blog/?s=" TargetMode="External"/><Relationship Id="rId551" Type="http://schemas.openxmlformats.org/officeDocument/2006/relationships/hyperlink" Target="https://doc.arcgis.com/en/geoplanner/latest/documentation/what-is-a-geodesign-project.htm" TargetMode="External"/><Relationship Id="rId572" Type="http://schemas.openxmlformats.org/officeDocument/2006/relationships/hyperlink" Target="https://www.esri.com/arcgis-blog/?s=" TargetMode="External"/><Relationship Id="rId593" Type="http://schemas.openxmlformats.org/officeDocument/2006/relationships/hyperlink" Target="https://www.esri.com/training/catalog/63581469a7d09c7c52958407/imagery-and-remote-sensing-fundamentals/" TargetMode="External"/><Relationship Id="rId607" Type="http://schemas.openxmlformats.org/officeDocument/2006/relationships/hyperlink" Target="https://www.esri.com/training/catalog/5b29690fe620ca23e6541b54/fundamentals-of-mapping-and-visualization/" TargetMode="External"/><Relationship Id="rId628" Type="http://schemas.openxmlformats.org/officeDocument/2006/relationships/hyperlink" Target="https://www.esri.com/training/catalog/60bfa201d9d7f24e114f7b9a/esri-partners-indoor-gis-specialty/" TargetMode="External"/><Relationship Id="rId649" Type="http://schemas.openxmlformats.org/officeDocument/2006/relationships/hyperlink" Target="https://www.esri.com/training/catalog/649b06d0bb420d4dffeef6e0/esri-partners-new-partner--developer-basics/" TargetMode="External"/><Relationship Id="rId190" Type="http://schemas.openxmlformats.org/officeDocument/2006/relationships/hyperlink" Target="https://www.esri.com/training/catalog/6366b10eb40ef807de94dc2c/arcgis-pro--arcgis-aviation-charting/" TargetMode="External"/><Relationship Id="rId204" Type="http://schemas.openxmlformats.org/officeDocument/2006/relationships/hyperlink" Target="https://www.esri.com/training/catalog/61d4dddd118ffc20ea87afa5/distance-analysis-essentials/" TargetMode="External"/><Relationship Id="rId225" Type="http://schemas.openxmlformats.org/officeDocument/2006/relationships/hyperlink" Target="https://www.esri.com/training/catalog/64e5146ae0631b28f19674c5/deploying-arcgis-enterprise-on-kubernetes/" TargetMode="External"/><Relationship Id="rId246" Type="http://schemas.openxmlformats.org/officeDocument/2006/relationships/hyperlink" Target="https://www.esri.com/training/catalog/61b8d6d03e0b1341e9ade57e/arcgis-workflow-manager-fundamentals/" TargetMode="External"/><Relationship Id="rId267" Type="http://schemas.openxmlformats.org/officeDocument/2006/relationships/hyperlink" Target="https://mediaspace.esri.com/channel/ArcGIS%2BAviation/249527133" TargetMode="External"/><Relationship Id="rId288" Type="http://schemas.openxmlformats.org/officeDocument/2006/relationships/hyperlink" Target="https://mediaspace.esri.com/channel/ArcGIS%2BRoads%2Band%2BHighways/249525823" TargetMode="External"/><Relationship Id="rId411" Type="http://schemas.openxmlformats.org/officeDocument/2006/relationships/hyperlink" Target="https://www.esri.com/arcgis-blog/?s=" TargetMode="External"/><Relationship Id="rId432" Type="http://schemas.openxmlformats.org/officeDocument/2006/relationships/hyperlink" Target="https://www.esri.com/en-us/arcgis/products/arcgis-workflow-manager/resources" TargetMode="External"/><Relationship Id="rId453" Type="http://schemas.openxmlformats.org/officeDocument/2006/relationships/hyperlink" Target="https://www.esri.com/arcgis-blog/?s=" TargetMode="External"/><Relationship Id="rId474" Type="http://schemas.openxmlformats.org/officeDocument/2006/relationships/hyperlink" Target="https://www.esri.com/arcgis-blog/?s=" TargetMode="External"/><Relationship Id="rId509" Type="http://schemas.openxmlformats.org/officeDocument/2006/relationships/hyperlink" Target="https://www.esri.com/arcgis-blog/?s=" TargetMode="External"/><Relationship Id="rId106" Type="http://schemas.openxmlformats.org/officeDocument/2006/relationships/hyperlink" Target="https://www.esri.com/en-us/arcgis/products/arcgis-drone2map/resources" TargetMode="External"/><Relationship Id="rId127" Type="http://schemas.openxmlformats.org/officeDocument/2006/relationships/hyperlink" Target="https://www.esri.com/training/catalog/6366b8c1b40ef807de950349/arcgis-geobim/" TargetMode="External"/><Relationship Id="rId313" Type="http://schemas.openxmlformats.org/officeDocument/2006/relationships/hyperlink" Target="https://mediaspace.esri.com/channel/ArcGIS%2BCityEngine/238781293" TargetMode="External"/><Relationship Id="rId495" Type="http://schemas.openxmlformats.org/officeDocument/2006/relationships/hyperlink" Target="https://esriis.sharepoint.com/sites/ProductManagement/SitePages/ArcGIS-Experience-Builder.aspx" TargetMode="External"/><Relationship Id="rId10" Type="http://schemas.openxmlformats.org/officeDocument/2006/relationships/hyperlink" Target="https://www.esri.com/training/catalog/57671cb2eeae7ade2869a2d5/make-and-share-web-maps-with-arcgis-online/" TargetMode="External"/><Relationship Id="rId31" Type="http://schemas.openxmlformats.org/officeDocument/2006/relationships/hyperlink" Target="https://www.esri.com/training/catalog/5e14deb736e7e15d09b53b8e/collect-data-in-the-field-using-arcgis-apps/" TargetMode="External"/><Relationship Id="rId52" Type="http://schemas.openxmlformats.org/officeDocument/2006/relationships/hyperlink" Target="https://www.esri.com/en-us/arcgis/products/arcgis-aviation-airports/overview" TargetMode="External"/><Relationship Id="rId73" Type="http://schemas.openxmlformats.org/officeDocument/2006/relationships/hyperlink" Target="https://www.esri.com/en-us/arcgis/products/arcgis-field-maps/overview" TargetMode="External"/><Relationship Id="rId94" Type="http://schemas.openxmlformats.org/officeDocument/2006/relationships/hyperlink" Target="https://www.esri.com/en-us/arcgis/products/arcgis-indoors/overview" TargetMode="External"/><Relationship Id="rId148" Type="http://schemas.openxmlformats.org/officeDocument/2006/relationships/hyperlink" Target="https://www.esri.com/training/catalog/5e14de9636e7e15d09b53b62/create-smart-surveys-and-forms-using-arcgis-survey123/" TargetMode="External"/><Relationship Id="rId169" Type="http://schemas.openxmlformats.org/officeDocument/2006/relationships/hyperlink" Target="https://www.esri.com/training/catalog/5ea8ac6123e3e30f8d20997b/building-web-solutions-using-arcgis-experience-builder/" TargetMode="External"/><Relationship Id="rId334" Type="http://schemas.openxmlformats.org/officeDocument/2006/relationships/hyperlink" Target="https://mediaspace.esri.com/channel/Site%2BScan%2Bfor%2BArcGIS/238782013" TargetMode="External"/><Relationship Id="rId355" Type="http://schemas.openxmlformats.org/officeDocument/2006/relationships/hyperlink" Target="https://www.esri.com/arcgis-blog/products/arcgis-online/imagery/guide-to-streaming-imagery/" TargetMode="External"/><Relationship Id="rId376" Type="http://schemas.openxmlformats.org/officeDocument/2006/relationships/hyperlink" Target="https://pro.arcgis.com/en/pro-app/latest/help/production/defense-mapping/get-started-with-defense-mapping.htm" TargetMode="External"/><Relationship Id="rId397" Type="http://schemas.openxmlformats.org/officeDocument/2006/relationships/hyperlink" Target="https://esriis.sharepoint.com/sites/ProductManagement/SitePages/ArcGIS-Knowledge.aspx" TargetMode="External"/><Relationship Id="rId520" Type="http://schemas.openxmlformats.org/officeDocument/2006/relationships/hyperlink" Target="https://doc.arcgis.com/en/community-analyst/" TargetMode="External"/><Relationship Id="rId541" Type="http://schemas.openxmlformats.org/officeDocument/2006/relationships/hyperlink" Target="https://esriis.sharepoint.com/sites/ProductManagement/SitePages/ArcGIS-for-Teams.aspx?csf=1&amp;web=1&amp;e=Rhuf5G&amp;cid=e27ffa9a-64f2-42dc-80c7-380cb79b51d0" TargetMode="External"/><Relationship Id="rId562" Type="http://schemas.openxmlformats.org/officeDocument/2006/relationships/hyperlink" Target="https://www.esri.com/arcgis-blog/?s=" TargetMode="External"/><Relationship Id="rId583" Type="http://schemas.openxmlformats.org/officeDocument/2006/relationships/hyperlink" Target="https://www.esri.com/training/catalog/63e96b9a7766f64cf3f33ce5/-arc-gis-pro--level-iv--arcgis-pro-intermediate-user--data-management-i/" TargetMode="External"/><Relationship Id="rId618" Type="http://schemas.openxmlformats.org/officeDocument/2006/relationships/hyperlink" Target="https://www.esri.com/training/catalog/5e8ce88bdc7ca8777baa9365/utility-network-fundamentals/" TargetMode="External"/><Relationship Id="rId639" Type="http://schemas.openxmlformats.org/officeDocument/2006/relationships/hyperlink" Target="https://www.esri.com/training/catalog/63e96b9a7766f64cf3f33ce5/-arc-gis-pro--level-iv--arcgis-pro-intermediate-user--data-management-i/" TargetMode="External"/><Relationship Id="rId4" Type="http://schemas.openxmlformats.org/officeDocument/2006/relationships/hyperlink" Target="https://www.esri.com/training/catalog/6366977eb40ef807de9422c0/data-science--spatial-data-science-fundamentals/" TargetMode="External"/><Relationship Id="rId180" Type="http://schemas.openxmlformats.org/officeDocument/2006/relationships/hyperlink" Target="https://www.esri.com/training/catalog/63581469a7d09c7c52958407/imagery-and-remote-sensing-fundamentals/" TargetMode="External"/><Relationship Id="rId215" Type="http://schemas.openxmlformats.org/officeDocument/2006/relationships/hyperlink" Target="https://www.esri.com/training/catalog/6366b4f9b40ef807de94eef3/arcgis-enterprise--data-and-services/" TargetMode="External"/><Relationship Id="rId236" Type="http://schemas.openxmlformats.org/officeDocument/2006/relationships/hyperlink" Target="https://www.esri.com/training/catalog/5e14ddb7e552ed469f09c266/locationenabling-your-data/" TargetMode="External"/><Relationship Id="rId257" Type="http://schemas.openxmlformats.org/officeDocument/2006/relationships/hyperlink" Target="https://www.esri.com/en-us/arcgis/products/arcgis-pro/overview" TargetMode="External"/><Relationship Id="rId278" Type="http://schemas.openxmlformats.org/officeDocument/2006/relationships/hyperlink" Target="https://mediaspace.esri.com/channel/ArcGIS%2BData%2BReviewer/246132752" TargetMode="External"/><Relationship Id="rId401" Type="http://schemas.openxmlformats.org/officeDocument/2006/relationships/hyperlink" Target="https://pro.arcgis.com/en/pro-app/latest/help/data/knowledge/get-started-with-arcgis-knowledge.htm" TargetMode="External"/><Relationship Id="rId422" Type="http://schemas.openxmlformats.org/officeDocument/2006/relationships/hyperlink" Target="https://community.esri.com/t5/arcgis-roads-and-highways-blog/bg-p/arcgis-roads-and-highways-blog" TargetMode="External"/><Relationship Id="rId443" Type="http://schemas.openxmlformats.org/officeDocument/2006/relationships/hyperlink" Target="https://pro.arcgis.com/en/pro-app/latest/help/production/aviation/what-is-arcgis-for-aviation-airports.htm" TargetMode="External"/><Relationship Id="rId464" Type="http://schemas.openxmlformats.org/officeDocument/2006/relationships/hyperlink" Target="https://esriis.sharepoint.com/sites/ProductManagement/SitePages/ArcGIS-Image-Analyst.aspx" TargetMode="External"/><Relationship Id="rId650" Type="http://schemas.openxmlformats.org/officeDocument/2006/relationships/hyperlink" Target="https://www.esri.com/training/catalog/64e5146ae0631b28f19674c5/deploying-arcgis-enterprise-on-kubernetes/" TargetMode="External"/><Relationship Id="rId303" Type="http://schemas.openxmlformats.org/officeDocument/2006/relationships/hyperlink" Target="https://mediaspace.esri.com/channel/ArcGIS%2BGeoEvent%2BServer/246131472" TargetMode="External"/><Relationship Id="rId485" Type="http://schemas.openxmlformats.org/officeDocument/2006/relationships/hyperlink" Target="https://www.esri.com/arcgis-blog/?s=" TargetMode="External"/><Relationship Id="rId42" Type="http://schemas.openxmlformats.org/officeDocument/2006/relationships/hyperlink" Target="https://www.esri.com/en-us/arcgis/products/arcgis-solutions/overview" TargetMode="External"/><Relationship Id="rId84" Type="http://schemas.openxmlformats.org/officeDocument/2006/relationships/hyperlink" Target="https://www.esri.com/en-us/arcgis/products/arcgis-storymaps/overview" TargetMode="External"/><Relationship Id="rId138" Type="http://schemas.openxmlformats.org/officeDocument/2006/relationships/hyperlink" Target="https://www.esri.com/en-us/arcgis/products/maps-for-adobecc/resources" TargetMode="External"/><Relationship Id="rId345" Type="http://schemas.openxmlformats.org/officeDocument/2006/relationships/hyperlink" Target="https://www.esri.com/en-us/arcgis/products/arcgis-solutions/resources" TargetMode="External"/><Relationship Id="rId387" Type="http://schemas.openxmlformats.org/officeDocument/2006/relationships/hyperlink" Target="https://www.esri.com/arcgis-blog/?s=" TargetMode="External"/><Relationship Id="rId510" Type="http://schemas.openxmlformats.org/officeDocument/2006/relationships/hyperlink" Target="https://www.esri.com/arcgis-blog/?s=" TargetMode="External"/><Relationship Id="rId552" Type="http://schemas.openxmlformats.org/officeDocument/2006/relationships/hyperlink" Target="https://esriis.sharepoint.com/sites/ProductManagement/SitePages/ArcGIS-Insights.aspx" TargetMode="External"/><Relationship Id="rId594" Type="http://schemas.openxmlformats.org/officeDocument/2006/relationships/hyperlink" Target="https://www.esri.com/training/catalog/5ecdbc5d212bad0b1b6e9038/arcgis-indoors-fundamentals/" TargetMode="External"/><Relationship Id="rId608" Type="http://schemas.openxmlformats.org/officeDocument/2006/relationships/hyperlink" Target="https://www.esri.com/training/catalog/5b29690fe620ca23e6541b54/fundamentals-of-mapping-and-visualization/" TargetMode="External"/><Relationship Id="rId191" Type="http://schemas.openxmlformats.org/officeDocument/2006/relationships/hyperlink" Target="https://www.esri.com/training/catalog/6366b10eb40ef807de94dc2c/arcgis-pro--arcgis-aviation-charting/" TargetMode="External"/><Relationship Id="rId205" Type="http://schemas.openxmlformats.org/officeDocument/2006/relationships/hyperlink" Target="https://www.esri.com/training/catalog/61d4dddd118ffc20ea87afa5/distance-analysis-essentials/" TargetMode="External"/><Relationship Id="rId247" Type="http://schemas.openxmlformats.org/officeDocument/2006/relationships/hyperlink" Target="https://www.esri.com/training/catalog/61b8d6d03e0b1341e9ade57e/arcgis-workflow-manager-fundamentals/" TargetMode="External"/><Relationship Id="rId412" Type="http://schemas.openxmlformats.org/officeDocument/2006/relationships/hyperlink" Target="https://www.esri.com/arcgis-blog/?s=" TargetMode="External"/><Relationship Id="rId107" Type="http://schemas.openxmlformats.org/officeDocument/2006/relationships/hyperlink" Target="https://www.esri.com/training/catalog/5ee00f8fefb9bc0b7003ae36/reality-capture-using-arcgis/" TargetMode="External"/><Relationship Id="rId289" Type="http://schemas.openxmlformats.org/officeDocument/2006/relationships/hyperlink" Target="https://mediaspace.esri.com/channel/ArcGIS%2BRoads%2Band%2BHighways/249525823" TargetMode="External"/><Relationship Id="rId454" Type="http://schemas.openxmlformats.org/officeDocument/2006/relationships/hyperlink" Target="https://esriis.sharepoint.com/sites/ProductManagement/SitePages/ArcGIS-Business-Analyst.aspx" TargetMode="External"/><Relationship Id="rId496" Type="http://schemas.openxmlformats.org/officeDocument/2006/relationships/hyperlink" Target="https://www.esri.com/arcgis-blog/?s=" TargetMode="External"/><Relationship Id="rId11" Type="http://schemas.openxmlformats.org/officeDocument/2006/relationships/hyperlink" Target="https://www.esri.com/training/catalog/5e14deb736e7e15d09b53b8e/collect-data-in-the-field-using-arcgis-apps/" TargetMode="External"/><Relationship Id="rId53" Type="http://schemas.openxmlformats.org/officeDocument/2006/relationships/hyperlink" Target="https://www.esri.com/en-us/arcgis/products/arcgis-aviation-charting/overview" TargetMode="External"/><Relationship Id="rId149" Type="http://schemas.openxmlformats.org/officeDocument/2006/relationships/hyperlink" Target="https://www.esri.com/training/catalog/5e14de9636e7e15d09b53b62/create-smart-surveys-and-forms-using-arcgis-survey123/" TargetMode="External"/><Relationship Id="rId314" Type="http://schemas.openxmlformats.org/officeDocument/2006/relationships/hyperlink" Target="https://mediaspace.esri.com/channel/ArcGIS%2BCommunity%2BAnalyst/238781313" TargetMode="External"/><Relationship Id="rId356" Type="http://schemas.openxmlformats.org/officeDocument/2006/relationships/hyperlink" Target="https://www.esri.com/arcgis-blog/products/arcgis-online/imagery/guide-to-streaming-imagery/" TargetMode="External"/><Relationship Id="rId398" Type="http://schemas.openxmlformats.org/officeDocument/2006/relationships/hyperlink" Target="https://www.esri.com/arcgis-blog/?s=" TargetMode="External"/><Relationship Id="rId521" Type="http://schemas.openxmlformats.org/officeDocument/2006/relationships/hyperlink" Target="https://esriis.sharepoint.com/sites/ProductManagement/SitePages/ArcGIS-Earth.aspx" TargetMode="External"/><Relationship Id="rId563" Type="http://schemas.openxmlformats.org/officeDocument/2006/relationships/hyperlink" Target="https://doc.arcgis.com/en/quickcapture/help/guidedtour-prepare.htm" TargetMode="External"/><Relationship Id="rId619" Type="http://schemas.openxmlformats.org/officeDocument/2006/relationships/hyperlink" Target="https://www.esri.com/training/catalog/5eb18c7859bcad254d30a41e/esri-partner-enablement-embed-arcgis-capabilities/" TargetMode="External"/><Relationship Id="rId95" Type="http://schemas.openxmlformats.org/officeDocument/2006/relationships/hyperlink" Target="https://www.esri.com/en-us/arcgis/products/arcgis-mission/overview" TargetMode="External"/><Relationship Id="rId160" Type="http://schemas.openxmlformats.org/officeDocument/2006/relationships/hyperlink" Target="https://pro.arcgis.com/en/pro-app/latest/help/data/indoor-positioning/get-started-with-arcgis-ips.htm" TargetMode="External"/><Relationship Id="rId216" Type="http://schemas.openxmlformats.org/officeDocument/2006/relationships/hyperlink" Target="https://www.esri.com/training/catalog/6366b557b40ef807de94f199/arcgis-enterprise--arcgis-monitor/" TargetMode="External"/><Relationship Id="rId423" Type="http://schemas.openxmlformats.org/officeDocument/2006/relationships/hyperlink" Target="https://community.esri.com/t5/arcgis-roads-and-highways-blog/bg-p/arcgis-roads-and-highways-blog" TargetMode="External"/><Relationship Id="rId258" Type="http://schemas.openxmlformats.org/officeDocument/2006/relationships/hyperlink" Target="https://www.esri.com/en-us/arcgis/products/arcgis-online/overview" TargetMode="External"/><Relationship Id="rId465" Type="http://schemas.openxmlformats.org/officeDocument/2006/relationships/hyperlink" Target="https://pro.arcgis.com/en/pro-app/latest/tool-reference/image-analyst/an-overview-of-the-image-analyst-toolbox.htm" TargetMode="External"/><Relationship Id="rId630" Type="http://schemas.openxmlformats.org/officeDocument/2006/relationships/hyperlink" Target="https://www.esri.com/training/catalog/5eb1cc27a7a78b65b7e26b2b/esri-partner-enablement-deliver-content/" TargetMode="External"/><Relationship Id="rId22" Type="http://schemas.openxmlformats.org/officeDocument/2006/relationships/hyperlink" Target="https://www.esri.com/training/catalog/6366936db40ef807de940e6c/developer--python-for-online-and-enterprise-users/" TargetMode="External"/><Relationship Id="rId64" Type="http://schemas.openxmlformats.org/officeDocument/2006/relationships/hyperlink" Target="https://www.esri.com/en-us/arcgis/products/arcgis-workflow-manager/overview" TargetMode="External"/><Relationship Id="rId118" Type="http://schemas.openxmlformats.org/officeDocument/2006/relationships/hyperlink" Target="https://www.esri.com/en-us/arcgis/products/arcgis-for-office/resources" TargetMode="External"/><Relationship Id="rId325" Type="http://schemas.openxmlformats.org/officeDocument/2006/relationships/hyperlink" Target="https://mediaspace.esri.com/channel/ArcGIS%2BGeoBIM/238781583" TargetMode="External"/><Relationship Id="rId367" Type="http://schemas.openxmlformats.org/officeDocument/2006/relationships/hyperlink" Target="https://esriis.sharepoint.com/sites/ProductManagement/SitePages/ArcGIS-Data-Reviewer.aspx" TargetMode="External"/><Relationship Id="rId532" Type="http://schemas.openxmlformats.org/officeDocument/2006/relationships/hyperlink" Target="https://doc.arcgis.com/en/excalibur/latest/get-started/what-is-arcgis-excalibur.htm" TargetMode="External"/><Relationship Id="rId574" Type="http://schemas.openxmlformats.org/officeDocument/2006/relationships/hyperlink" Target="https://doc.arcgis.com/en/workforce/android-phone/help/create-your-first-project.htm" TargetMode="External"/><Relationship Id="rId171" Type="http://schemas.openxmlformats.org/officeDocument/2006/relationships/hyperlink" Target="https://www.esri.com/en-us/arcgis/products/arcgis-experience-builder/resources" TargetMode="External"/><Relationship Id="rId227" Type="http://schemas.openxmlformats.org/officeDocument/2006/relationships/hyperlink" Target="https://www.esri.com/training/catalog/6366b6a5b40ef807de94f803/arcgis-pro-and-arcgis-enterprise--arcgis-data-interoperability/" TargetMode="External"/><Relationship Id="rId269" Type="http://schemas.openxmlformats.org/officeDocument/2006/relationships/hyperlink" Target="https://mediaspace.esri.com/channel/ArcGIS%2BAviation/249527133" TargetMode="External"/><Relationship Id="rId434" Type="http://schemas.openxmlformats.org/officeDocument/2006/relationships/hyperlink" Target="https://pro.arcgis.com/en/pro-app/latest/help/workflow/an-introduction-to-arcgis-workflow-manager.htm" TargetMode="External"/><Relationship Id="rId476" Type="http://schemas.openxmlformats.org/officeDocument/2006/relationships/hyperlink" Target="https://enterprise.arcgis.com/en/notebook/" TargetMode="External"/><Relationship Id="rId641" Type="http://schemas.openxmlformats.org/officeDocument/2006/relationships/hyperlink" Target="https://www.esri.com/training/catalog/67c77ee56e6a6af6cb3fca3a/esri-partners-arcgis-pipeline-referencing-specialty/" TargetMode="External"/><Relationship Id="rId33" Type="http://schemas.openxmlformats.org/officeDocument/2006/relationships/hyperlink" Target="https://www.esri.com/training/catalog/63669ca3b40ef807de944e16/arcgis-pro--level-i--arcgis-pro-viewer/" TargetMode="External"/><Relationship Id="rId129" Type="http://schemas.openxmlformats.org/officeDocument/2006/relationships/hyperlink" Target="https://www.esri.com/en-us/arcgis/products/arcgis-geobim/resources" TargetMode="External"/><Relationship Id="rId280" Type="http://schemas.openxmlformats.org/officeDocument/2006/relationships/hyperlink" Target="https://mediaspace.esri.com/channel/ArcGIS%2BImage%2BAnalyst/246183022" TargetMode="External"/><Relationship Id="rId336" Type="http://schemas.openxmlformats.org/officeDocument/2006/relationships/hyperlink" Target="https://mediaspace.esri.com/media/t/1_0vs9hp6n/278381542" TargetMode="External"/><Relationship Id="rId501" Type="http://schemas.openxmlformats.org/officeDocument/2006/relationships/hyperlink" Target="https://www.esri.com/arcgis-blog/?s=" TargetMode="External"/><Relationship Id="rId543" Type="http://schemas.openxmlformats.org/officeDocument/2006/relationships/hyperlink" Target="https://www.esri.com/arcgis-blog/?s=" TargetMode="External"/><Relationship Id="rId75" Type="http://schemas.openxmlformats.org/officeDocument/2006/relationships/hyperlink" Target="https://www.esri.com/en-us/arcgis/products/arcgis-for-power-bi/overview" TargetMode="External"/><Relationship Id="rId140" Type="http://schemas.openxmlformats.org/officeDocument/2006/relationships/hyperlink" Target="https://www.esri.com/en-us/arcgis/products/arcgis-navigator/resources" TargetMode="External"/><Relationship Id="rId182" Type="http://schemas.openxmlformats.org/officeDocument/2006/relationships/hyperlink" Target="https://www.esri.com/training/catalog/61129249deaf12437f14e63b/arcgis-notebooks-fundamentals/" TargetMode="External"/><Relationship Id="rId378" Type="http://schemas.openxmlformats.org/officeDocument/2006/relationships/hyperlink" Target="https://mediaspace.esri.com/channel/Topographic+Mapping/238781443" TargetMode="External"/><Relationship Id="rId403" Type="http://schemas.openxmlformats.org/officeDocument/2006/relationships/hyperlink" Target="https://www.esri.com/arcgis-blog/?s=" TargetMode="External"/><Relationship Id="rId585" Type="http://schemas.openxmlformats.org/officeDocument/2006/relationships/hyperlink" Target="https://www.esri.com/training/catalog/63e9652d7766f64cf3f3135d/arc-gis-pro--level-vii-arcgis-pro-advanced-user--spatial-analysis-ii/" TargetMode="External"/><Relationship Id="rId6" Type="http://schemas.openxmlformats.org/officeDocument/2006/relationships/hyperlink" Target="https://www.esri.com/training/catalog/636697fcb40ef807de942784/data-science--deep-learning--computer-vision-and-imagery/" TargetMode="External"/><Relationship Id="rId238" Type="http://schemas.openxmlformats.org/officeDocument/2006/relationships/hyperlink" Target="https://www.esri.com/training/catalog/6366b722b40ef807de94fae1/arcgis-pro-and-arcgis-enterprise--arcgis-maritime/" TargetMode="External"/><Relationship Id="rId445" Type="http://schemas.openxmlformats.org/officeDocument/2006/relationships/hyperlink" Target="https://enterprise.arcgis.com/en/server/latest/get-started/windows/server-extensions.htm" TargetMode="External"/><Relationship Id="rId487" Type="http://schemas.openxmlformats.org/officeDocument/2006/relationships/hyperlink" Target="https://doc.arcgis.com/en/appstudio/configure-apps/guidedtour.htm" TargetMode="External"/><Relationship Id="rId610" Type="http://schemas.openxmlformats.org/officeDocument/2006/relationships/hyperlink" Target="https://www.esri.com/training/catalog/5f4e6d48de1e8d4c9244690a/arcgis-workflows-for-public-safety/" TargetMode="External"/><Relationship Id="rId652" Type="http://schemas.openxmlformats.org/officeDocument/2006/relationships/vmlDrawing" Target="../drawings/vmlDrawing4.vml"/><Relationship Id="rId291" Type="http://schemas.openxmlformats.org/officeDocument/2006/relationships/hyperlink" Target="https://mediaspace.esri.com/channel/ArcGIS%2BSolutions/251152603" TargetMode="External"/><Relationship Id="rId305" Type="http://schemas.openxmlformats.org/officeDocument/2006/relationships/hyperlink" Target="https://mediaspace.esri.com/channel/ArcGIS%2BMission/238781723" TargetMode="External"/><Relationship Id="rId347" Type="http://schemas.openxmlformats.org/officeDocument/2006/relationships/hyperlink" Target="https://doc.arcgis.com/en/arcgis-solutions/latest/get-started/get-started.htm" TargetMode="External"/><Relationship Id="rId512" Type="http://schemas.openxmlformats.org/officeDocument/2006/relationships/hyperlink" Target="https://doc.arcgis.com/en/cityengine/latest/get-started/get-started-about-cityengine.htm" TargetMode="External"/><Relationship Id="rId44" Type="http://schemas.openxmlformats.org/officeDocument/2006/relationships/hyperlink" Target="https://www.esri.com/en-us/arcgis/products/arcgis-geoanalytics-server/overview" TargetMode="External"/><Relationship Id="rId86" Type="http://schemas.openxmlformats.org/officeDocument/2006/relationships/hyperlink" Target="https://www.esri.com/en-us/arcgis/products/arcgis-workforce/overview" TargetMode="External"/><Relationship Id="rId151" Type="http://schemas.openxmlformats.org/officeDocument/2006/relationships/hyperlink" Target="https://www.esri.com/en-us/arcgis/products/arcgis-workforce/resources" TargetMode="External"/><Relationship Id="rId389" Type="http://schemas.openxmlformats.org/officeDocument/2006/relationships/hyperlink" Target="https://enterprise.arcgis.com/en/geoevent/" TargetMode="External"/><Relationship Id="rId554" Type="http://schemas.openxmlformats.org/officeDocument/2006/relationships/hyperlink" Target="https://doc.arcgis.com/en/insights/latest/get-started/get-started.htm" TargetMode="External"/><Relationship Id="rId596" Type="http://schemas.openxmlformats.org/officeDocument/2006/relationships/hyperlink" Target="https://www.esri.com/training/catalog/5f4e6d60de1e8d4c9244692f/parcels-and-land-records-management-essential-skills/" TargetMode="External"/><Relationship Id="rId193" Type="http://schemas.openxmlformats.org/officeDocument/2006/relationships/hyperlink" Target="https://www.esri.com/training/catalog/6193d9d65dcc9e4673c12dff/arcgis-business-analyst-pro-essentials/" TargetMode="External"/><Relationship Id="rId207" Type="http://schemas.openxmlformats.org/officeDocument/2006/relationships/hyperlink" Target="https://www.esri.com/training/catalog/5e39aa4f3982513390c631b9/arcgis-urban-essential-skills/" TargetMode="External"/><Relationship Id="rId249" Type="http://schemas.openxmlformats.org/officeDocument/2006/relationships/hyperlink" Target="https://www.esri.com/en-us/arcgis/products/arcgis-solutions/resources" TargetMode="External"/><Relationship Id="rId414" Type="http://schemas.openxmlformats.org/officeDocument/2006/relationships/hyperlink" Target="https://compass.esri.com/products/desktop/extensions/arcgis-network-analyst" TargetMode="External"/><Relationship Id="rId456" Type="http://schemas.openxmlformats.org/officeDocument/2006/relationships/hyperlink" Target="https://www.esri.com/arcgis-blog/products/bus-analyst/announcements/whats-new-in-arcgis-business-analyst-web-app-and-arcgis-business-analyst-mobile-app-march-2022/" TargetMode="External"/><Relationship Id="rId498" Type="http://schemas.openxmlformats.org/officeDocument/2006/relationships/hyperlink" Target="https://doc.arcgis.com/en/experience-builder/latest/get-started/what-is-arcgis-experience-builder.htm" TargetMode="External"/><Relationship Id="rId621" Type="http://schemas.openxmlformats.org/officeDocument/2006/relationships/hyperlink" Target="https://www.esri.com/training/catalog/5eb18cdaa7a78b65b7e26108/esri-partner-enablement-build-addins-and-create-custom-desktop-applications/" TargetMode="External"/><Relationship Id="rId13" Type="http://schemas.openxmlformats.org/officeDocument/2006/relationships/hyperlink" Target="https://www.esri.com/training/catalog/63669e69b40ef807de9456e1/arcgis-enterprise--administrator/" TargetMode="External"/><Relationship Id="rId109" Type="http://schemas.openxmlformats.org/officeDocument/2006/relationships/hyperlink" Target="https://www.esri.com/en-us/arcgis/products/arcgis-earth/resources" TargetMode="External"/><Relationship Id="rId260" Type="http://schemas.openxmlformats.org/officeDocument/2006/relationships/hyperlink" Target="https://mediaspace.esri.com/channel/ArcGIS%2BImage%2Bfor%2BArcGIS%2BOnline/238781613" TargetMode="External"/><Relationship Id="rId316" Type="http://schemas.openxmlformats.org/officeDocument/2006/relationships/hyperlink" Target="https://mediaspace.esri.com/channel/ArcGIS%2BDrone2Map/238781353" TargetMode="External"/><Relationship Id="rId523" Type="http://schemas.openxmlformats.org/officeDocument/2006/relationships/hyperlink" Target="https://mediaspace.esri.com/channel/ArcGIS+Earth/238781363" TargetMode="External"/><Relationship Id="rId55" Type="http://schemas.openxmlformats.org/officeDocument/2006/relationships/hyperlink" Target="https://www.esri.com/en-us/arcgis/products/arcgis-data-interoperability/overview" TargetMode="External"/><Relationship Id="rId97" Type="http://schemas.openxmlformats.org/officeDocument/2006/relationships/hyperlink" Target="https://www.esri.com/en-us/arcgis/products/arcgis-business-analyst/resources" TargetMode="External"/><Relationship Id="rId120" Type="http://schemas.openxmlformats.org/officeDocument/2006/relationships/hyperlink" Target="https://www.esri.com/en-us/arcgis/products/arcgis-for-power-bi/resources" TargetMode="External"/><Relationship Id="rId358" Type="http://schemas.openxmlformats.org/officeDocument/2006/relationships/hyperlink" Target="https://doc.arcgis.com/en/urban/get-started/get-started-what-is-urban.htm" TargetMode="External"/><Relationship Id="rId565" Type="http://schemas.openxmlformats.org/officeDocument/2006/relationships/hyperlink" Target="https://compass.esri.com/products/focused-solutions/storymaps" TargetMode="External"/><Relationship Id="rId162" Type="http://schemas.openxmlformats.org/officeDocument/2006/relationships/hyperlink" Target="https://www.esri.com/training/catalog/5eb19235a7a78b65b7e261a0/building-native-crossplatform-apps-with-arcgis-appstudio/" TargetMode="External"/><Relationship Id="rId218" Type="http://schemas.openxmlformats.org/officeDocument/2006/relationships/hyperlink" Target="https://www.esri.com/en-us/arcgis/products/arcgis-monitor/overview" TargetMode="External"/><Relationship Id="rId425" Type="http://schemas.openxmlformats.org/officeDocument/2006/relationships/hyperlink" Target="https://enterprise.arcgis.com/en/roads-highways/" TargetMode="External"/><Relationship Id="rId467" Type="http://schemas.openxmlformats.org/officeDocument/2006/relationships/hyperlink" Target="https://esriis.sharepoint.com/:u:/r/sites/ProductManagement/SitePages/ArcGIS-Parcel-Fabric.aspx?csf=1&amp;web=1&amp;e=pGY0BJ" TargetMode="External"/><Relationship Id="rId632" Type="http://schemas.openxmlformats.org/officeDocument/2006/relationships/hyperlink" Target="https://www.esri.com/training/catalog/63e99d4b7766f64cf3f4dab3/esri-partners-parcel-fabric-specialty-/" TargetMode="External"/><Relationship Id="rId271" Type="http://schemas.openxmlformats.org/officeDocument/2006/relationships/hyperlink" Target="https://mediaspace.esri.com/channel/ArcGIS%2BBathymetry/279233602" TargetMode="External"/><Relationship Id="rId24" Type="http://schemas.openxmlformats.org/officeDocument/2006/relationships/hyperlink" Target="https://www.esri.com/training/catalog/6366977eb40ef807de9422c0/data-science--spatial-data-science-fundamentals/" TargetMode="External"/><Relationship Id="rId66" Type="http://schemas.openxmlformats.org/officeDocument/2006/relationships/hyperlink" Target="https://www.esri.com/en-us/arcgis/products/arcgis-business-analyst/applications/web-mobile-apps" TargetMode="External"/><Relationship Id="rId131" Type="http://schemas.openxmlformats.org/officeDocument/2006/relationships/hyperlink" Target="https://www.esri.com/en-us/arcgis/products/arcgis-geoplanner/resources" TargetMode="External"/><Relationship Id="rId327" Type="http://schemas.openxmlformats.org/officeDocument/2006/relationships/hyperlink" Target="https://mediaspace.esri.com/channel/ArcGIS%2BHub/238049132" TargetMode="External"/><Relationship Id="rId369" Type="http://schemas.openxmlformats.org/officeDocument/2006/relationships/hyperlink" Target="https://www.esri.com/en-us/arcgis/products/arcgis-data-reviewer/resources" TargetMode="External"/><Relationship Id="rId534" Type="http://schemas.openxmlformats.org/officeDocument/2006/relationships/hyperlink" Target="https://www.esri.com/arcgis-blog/?s=" TargetMode="External"/><Relationship Id="rId576" Type="http://schemas.openxmlformats.org/officeDocument/2006/relationships/hyperlink" Target="https://esriis.sharepoint.com/sites/ProductManagement/SitePages/Site-Scan-for-ArcGIS.aspx" TargetMode="External"/><Relationship Id="rId173" Type="http://schemas.openxmlformats.org/officeDocument/2006/relationships/hyperlink" Target="https://www.esri.com/en-us/arcgis/products/arcgis-instant-apps/resources" TargetMode="External"/><Relationship Id="rId229" Type="http://schemas.openxmlformats.org/officeDocument/2006/relationships/hyperlink" Target="https://www.esri.com/training/catalog/61d49a75bf582d187f53f6bc/arcgis-data-reviewer-fundamentals/" TargetMode="External"/><Relationship Id="rId380" Type="http://schemas.openxmlformats.org/officeDocument/2006/relationships/hyperlink" Target="https://enterprise.arcgis.com/en/defense-mapping/latest/get-started/arcgis-defense-mapping-server.htm" TargetMode="External"/><Relationship Id="rId436" Type="http://schemas.openxmlformats.org/officeDocument/2006/relationships/hyperlink" Target="https://enterprise.arcgis.com/en/workflow/latest/help/an-introduction-to-arcgis-workflow-manager.htm" TargetMode="External"/><Relationship Id="rId601" Type="http://schemas.openxmlformats.org/officeDocument/2006/relationships/hyperlink" Target="https://www.esri.com/training/catalog/633c475105b5436b9a116f29/data-editing-essentials/" TargetMode="External"/><Relationship Id="rId643" Type="http://schemas.openxmlformats.org/officeDocument/2006/relationships/hyperlink" Target="https://www.esri.com/training/catalog/60c11437be672d6fffce9b8d/esri-partners-arcgis-cloud-services-specialty-instructorled-courses/" TargetMode="External"/><Relationship Id="rId240" Type="http://schemas.openxmlformats.org/officeDocument/2006/relationships/hyperlink" Target="https://www.esri.com/en-us/arcgis/products/arcgis-mission/resources" TargetMode="External"/><Relationship Id="rId478" Type="http://schemas.openxmlformats.org/officeDocument/2006/relationships/hyperlink" Target="https://compass.esri.com/products/capabilities/arcgis-utility-network" TargetMode="External"/><Relationship Id="rId35" Type="http://schemas.openxmlformats.org/officeDocument/2006/relationships/hyperlink" Target="https://www.esri.com/training/catalog/63e964ff7766f64cf3f3118d/arc-gis-pro--level-vi-arcgis-pro-advanced-user--data-management-ii/" TargetMode="External"/><Relationship Id="rId77" Type="http://schemas.openxmlformats.org/officeDocument/2006/relationships/hyperlink" Target="https://www.esri.com/en-us/arcgis/products/arcgis-for-teams/overview" TargetMode="External"/><Relationship Id="rId100" Type="http://schemas.openxmlformats.org/officeDocument/2006/relationships/hyperlink" Target="https://www.esri.com/en-us/arcgis/products/arcgis-business-analyst/resources" TargetMode="External"/><Relationship Id="rId282" Type="http://schemas.openxmlformats.org/officeDocument/2006/relationships/hyperlink" Target="https://mediaspace.esri.com/channel/ArcGIS%2BMaritime/238781233" TargetMode="External"/><Relationship Id="rId338" Type="http://schemas.openxmlformats.org/officeDocument/2006/relationships/hyperlink" Target="https://www.esri.com/training/catalog/63669df2b40ef807de945443/arcgis-enterprise--novice-user/" TargetMode="External"/><Relationship Id="rId503" Type="http://schemas.openxmlformats.org/officeDocument/2006/relationships/hyperlink" Target="https://doc.arcgis.com/en/instant-apps/latest/get-started/about-instant-apps.htm" TargetMode="External"/><Relationship Id="rId545" Type="http://schemas.openxmlformats.org/officeDocument/2006/relationships/hyperlink" Target="https://doc.arcgis.com/en/geobim/latest/get-started/an-introduction-to-arcgis-geobim.htm" TargetMode="External"/><Relationship Id="rId587" Type="http://schemas.openxmlformats.org/officeDocument/2006/relationships/hyperlink" Target="https://www.esri.com/training/catalog/5f4e6d60de1e8d4c9244692f/parcels-and-land-records-management-essential-skills/" TargetMode="External"/><Relationship Id="rId8" Type="http://schemas.openxmlformats.org/officeDocument/2006/relationships/hyperlink" Target="https://www.esri.com/training/catalog/63669aa6b40ef807de944237/arcgis-online--level-i--online-viewer-/" TargetMode="External"/><Relationship Id="rId142" Type="http://schemas.openxmlformats.org/officeDocument/2006/relationships/hyperlink" Target="https://www.esri.com/en-us/arcgis/products/arcgis-quickcapture/resources" TargetMode="External"/><Relationship Id="rId184" Type="http://schemas.openxmlformats.org/officeDocument/2006/relationships/hyperlink" Target="https://www.esri.com/en-us/arcgis/products/arcgis-velocity/resources" TargetMode="External"/><Relationship Id="rId391" Type="http://schemas.openxmlformats.org/officeDocument/2006/relationships/hyperlink" Target="https://mediaspace.esri.com/media/t/1_gppqa9kd" TargetMode="External"/><Relationship Id="rId405" Type="http://schemas.openxmlformats.org/officeDocument/2006/relationships/hyperlink" Target="https://pro.arcgis.com/en/pro-app/latest/help/data/locatext/extract-locations.htm" TargetMode="External"/><Relationship Id="rId447" Type="http://schemas.openxmlformats.org/officeDocument/2006/relationships/hyperlink" Target="https://www.esri.com/arcgis-blog/?s=" TargetMode="External"/><Relationship Id="rId612" Type="http://schemas.openxmlformats.org/officeDocument/2006/relationships/hyperlink" Target="https://www.esri.com/training/catalog/60d1fa75b588b75ae084c42c/exploring-spatial-relationships/" TargetMode="External"/><Relationship Id="rId251" Type="http://schemas.openxmlformats.org/officeDocument/2006/relationships/hyperlink" Target="https://www.esri.com/training/catalog/60353c60303e2a7692f9da01/arcgis-arcade-fundamentals/" TargetMode="External"/><Relationship Id="rId489" Type="http://schemas.openxmlformats.org/officeDocument/2006/relationships/hyperlink" Target="https://esriis.sharepoint.com/sites/ProductManagement/SitePages/ArcGIS-Dashboards.aspx" TargetMode="External"/><Relationship Id="rId46" Type="http://schemas.openxmlformats.org/officeDocument/2006/relationships/hyperlink" Target="https://www.esri.com/en-us/arcgis/products/arcgis-image/options/arcgis-image-server" TargetMode="External"/><Relationship Id="rId293" Type="http://schemas.openxmlformats.org/officeDocument/2006/relationships/hyperlink" Target="https://mediaspace.esri.com/channel/ArcGIS%2BSpatial%2BAnalyst/246130662" TargetMode="External"/><Relationship Id="rId307" Type="http://schemas.openxmlformats.org/officeDocument/2006/relationships/hyperlink" Target="https://mediaspace.esri.com/channel/ArcGIS%2BMonitor/246130292" TargetMode="External"/><Relationship Id="rId349" Type="http://schemas.openxmlformats.org/officeDocument/2006/relationships/hyperlink" Target="https://esriis.sharepoint.com/sites/ProductManagement/SitePages/ArcGIS-Urban.aspx" TargetMode="External"/><Relationship Id="rId514" Type="http://schemas.openxmlformats.org/officeDocument/2006/relationships/hyperlink" Target="https://www.esri.com/arcgis-blog/?s=" TargetMode="External"/><Relationship Id="rId556" Type="http://schemas.openxmlformats.org/officeDocument/2006/relationships/hyperlink" Target="https://www.esri.com/en-us/arcgis/products/arcgis-navigator/resources" TargetMode="External"/><Relationship Id="rId88" Type="http://schemas.openxmlformats.org/officeDocument/2006/relationships/hyperlink" Target="https://www.esri.com/about/newsroom/arcuser/arcade-4-steps/" TargetMode="External"/><Relationship Id="rId111" Type="http://schemas.openxmlformats.org/officeDocument/2006/relationships/hyperlink" Target="https://www.esri.com/training/catalog/5fd01f34538f6a1f8e9cdcdf/arcgis-excalibur-fundamentals/" TargetMode="External"/><Relationship Id="rId153" Type="http://schemas.openxmlformats.org/officeDocument/2006/relationships/hyperlink" Target="https://www.esri.com/training/catalog/5ee00f8fefb9bc0b7003ae36/reality-capture-using-arcgis/" TargetMode="External"/><Relationship Id="rId195" Type="http://schemas.openxmlformats.org/officeDocument/2006/relationships/hyperlink" Target="https://www.esri.com/en-us/arcgis/products/arcgis-business-analyst/resources" TargetMode="External"/><Relationship Id="rId209" Type="http://schemas.openxmlformats.org/officeDocument/2006/relationships/hyperlink" Target="https://www.esri.com/en-us/arcgis/products/arcgis-urban/resources" TargetMode="External"/><Relationship Id="rId360" Type="http://schemas.openxmlformats.org/officeDocument/2006/relationships/hyperlink" Target="https://www.esri.com/arcgis-blog/?s=" TargetMode="External"/><Relationship Id="rId416" Type="http://schemas.openxmlformats.org/officeDocument/2006/relationships/hyperlink" Target="https://community.esri.com/t5/arcgis-pipeline-referencing-blog/bg-p/arcgis-pipeline-referencing-blog" TargetMode="External"/><Relationship Id="rId598" Type="http://schemas.openxmlformats.org/officeDocument/2006/relationships/hyperlink" Target="https://www.esri.com/training/catalog/60d1f986b588b75ae084bc59/3d-visualization-and-analytics-fundamentals/" TargetMode="External"/><Relationship Id="rId220" Type="http://schemas.openxmlformats.org/officeDocument/2006/relationships/hyperlink" Target="https://www.esri.com/training/catalog/6366b605b40ef807de94f57b/arcgis-enterprise--roads-and-highways/" TargetMode="External"/><Relationship Id="rId458" Type="http://schemas.openxmlformats.org/officeDocument/2006/relationships/hyperlink" Target="https://doc.arcgis.com/en/business-analyst/web/welcome.htm" TargetMode="External"/><Relationship Id="rId623" Type="http://schemas.openxmlformats.org/officeDocument/2006/relationships/hyperlink" Target="https://www.esri.com/training/catalog/5eb18c9459bcad254d30a462/esri-partner-enablement-mobile-applications/" TargetMode="External"/><Relationship Id="rId15" Type="http://schemas.openxmlformats.org/officeDocument/2006/relationships/hyperlink" Target="https://www.esri.com/training/catalog/6366a0c2b40ef807de9464da/arcgis-enterprise--geodata-management-professional/" TargetMode="External"/><Relationship Id="rId57" Type="http://schemas.openxmlformats.org/officeDocument/2006/relationships/hyperlink" Target="https://www.esri.com/en-us/arcgis/products/arcgis-defense-mapping/overview" TargetMode="External"/><Relationship Id="rId262" Type="http://schemas.openxmlformats.org/officeDocument/2006/relationships/hyperlink" Target="https://mediaspace.esri.com/channel/ArcGIS%2BOnline/238048082" TargetMode="External"/><Relationship Id="rId318" Type="http://schemas.openxmlformats.org/officeDocument/2006/relationships/hyperlink" Target="https://mediaspace.esri.com/channel/ArcGIS%2BExperience%2BBuilder/238781403" TargetMode="External"/><Relationship Id="rId525" Type="http://schemas.openxmlformats.org/officeDocument/2006/relationships/hyperlink" Target="https://www.esri.com/arcgis-blog/?s=" TargetMode="External"/><Relationship Id="rId567" Type="http://schemas.openxmlformats.org/officeDocument/2006/relationships/hyperlink" Target="https://www.esri.com/arcgis-blog/?s=" TargetMode="External"/><Relationship Id="rId99" Type="http://schemas.openxmlformats.org/officeDocument/2006/relationships/hyperlink" Target="https://www.esri.com/en-us/arcgis/products/arcgis-business-analyst/resources" TargetMode="External"/><Relationship Id="rId122" Type="http://schemas.openxmlformats.org/officeDocument/2006/relationships/hyperlink" Target="https://www.esri.com/training/catalog/629f918a93a332306a7b328c/get-started-with-arcgis-for-sharepoint/" TargetMode="External"/><Relationship Id="rId164" Type="http://schemas.openxmlformats.org/officeDocument/2006/relationships/hyperlink" Target="https://www.esri.com/en-us/arcgis/products/arcgis-appstudio/resources" TargetMode="External"/><Relationship Id="rId371" Type="http://schemas.openxmlformats.org/officeDocument/2006/relationships/hyperlink" Target="https://pro.arcgis.com/en/pro-app/latest/help/data/validating-data/pdf/data-reviewer-poster.pdf" TargetMode="External"/><Relationship Id="rId427" Type="http://schemas.openxmlformats.org/officeDocument/2006/relationships/hyperlink" Target="https://pro.arcgis.com/en/pro-app/latest/help/production/roads-highways/what-is-roads-and-highways.htm" TargetMode="External"/><Relationship Id="rId469" Type="http://schemas.openxmlformats.org/officeDocument/2006/relationships/hyperlink" Target="https://www.esri.com/en-us/arcgis/products/arcgis-pro-intelligence/resources" TargetMode="External"/><Relationship Id="rId634" Type="http://schemas.openxmlformats.org/officeDocument/2006/relationships/hyperlink" Target="https://www.esri.com/training/catalog/5eb18cac59bcad254d30a49b/esri-partner-enablement-extend-arcgis--web-applications/" TargetMode="External"/><Relationship Id="rId26" Type="http://schemas.openxmlformats.org/officeDocument/2006/relationships/hyperlink" Target="https://www.esri.com/training/catalog/636697fcb40ef807de942784/data-science--deep-learning--computer-vision-and-imagery/" TargetMode="External"/><Relationship Id="rId231" Type="http://schemas.openxmlformats.org/officeDocument/2006/relationships/hyperlink" Target="https://www.esri.com/training/catalog/5d153fbedffbef26b13ae983/working-with-arcgis-data-reviewer/" TargetMode="External"/><Relationship Id="rId273" Type="http://schemas.openxmlformats.org/officeDocument/2006/relationships/hyperlink" Target="https://mediaspace.esri.com/channel/ArcGIS%2BBusiness%2BAnalyst%2BDesktop/238781253" TargetMode="External"/><Relationship Id="rId329" Type="http://schemas.openxmlformats.org/officeDocument/2006/relationships/hyperlink" Target="https://mediaspace.esri.com/channel/ArcGIS%2BIndoors/238781623" TargetMode="External"/><Relationship Id="rId480" Type="http://schemas.openxmlformats.org/officeDocument/2006/relationships/hyperlink" Target="https://www.esri.com/arcgis-blog/?s=" TargetMode="External"/><Relationship Id="rId536" Type="http://schemas.openxmlformats.org/officeDocument/2006/relationships/hyperlink" Target="https://doc.arcgis.com/en/field-maps/android/help/create-a-map.htm" TargetMode="External"/><Relationship Id="rId68" Type="http://schemas.openxmlformats.org/officeDocument/2006/relationships/hyperlink" Target="https://www.esri.com/en-us/arcgis/products/arcgis-cityengine/overview" TargetMode="External"/><Relationship Id="rId133" Type="http://schemas.openxmlformats.org/officeDocument/2006/relationships/hyperlink" Target="https://www.esri.com/training/catalog/5ee8e25f5cbae876f91f468c/arcgis-insights-fundamentals/" TargetMode="External"/><Relationship Id="rId175" Type="http://schemas.openxmlformats.org/officeDocument/2006/relationships/hyperlink" Target="https://www.esri.com/training/catalog/5e850d3b1fe054449dbacdd8/arcgis-hub-fundamentals/" TargetMode="External"/><Relationship Id="rId340" Type="http://schemas.openxmlformats.org/officeDocument/2006/relationships/hyperlink" Target="https://www.esri.com/en-us/arcgis/products/arcgis-utility-network/overview" TargetMode="External"/><Relationship Id="rId578" Type="http://schemas.openxmlformats.org/officeDocument/2006/relationships/hyperlink" Target="https://www.esri.com/arcgis-blog/?s=" TargetMode="External"/><Relationship Id="rId200" Type="http://schemas.openxmlformats.org/officeDocument/2006/relationships/hyperlink" Target="https://www.esri.com/training/catalog/5f4e6d60de1e8d4c9244692f/parcels-and-land-records-management-essential-skills/" TargetMode="External"/><Relationship Id="rId382" Type="http://schemas.openxmlformats.org/officeDocument/2006/relationships/hyperlink" Target="https://esriis.sharepoint.com/sites/ProductManagement/SitePages/ArcGIS-GeoAnalytics-Server.aspx" TargetMode="External"/><Relationship Id="rId438" Type="http://schemas.openxmlformats.org/officeDocument/2006/relationships/hyperlink" Target="https://compass.esri.com/products/desktop/extensions/arcgis-3d-analyst" TargetMode="External"/><Relationship Id="rId603" Type="http://schemas.openxmlformats.org/officeDocument/2006/relationships/hyperlink" Target="https://www.esri.com/training/catalog/5b29686482573b5e7c2fd8a4/fundamentals-of-data-management/" TargetMode="External"/><Relationship Id="rId645" Type="http://schemas.openxmlformats.org/officeDocument/2006/relationships/hyperlink" Target="https://www.esri.com/training/catalog/5e8ce88bdc7ca8777baa9365/utility-network-fundamentals/" TargetMode="External"/><Relationship Id="rId242" Type="http://schemas.openxmlformats.org/officeDocument/2006/relationships/hyperlink" Target="https://www.esri.com/training/catalog/6366b7cab40ef807de94fee4/arcgis-pro-and-arcgis-enterprise--arcgis-network-analyst/" TargetMode="External"/><Relationship Id="rId284" Type="http://schemas.openxmlformats.org/officeDocument/2006/relationships/hyperlink" Target="https://mediaspace.esri.com/channel/ArcGIS%2BPipeline%2BReferencing/249526783" TargetMode="External"/><Relationship Id="rId491" Type="http://schemas.openxmlformats.org/officeDocument/2006/relationships/hyperlink" Target="https://doc.arcgis.com/en/dashboards/latest/get-started/what-is-a-dashboard.htm" TargetMode="External"/><Relationship Id="rId505" Type="http://schemas.openxmlformats.org/officeDocument/2006/relationships/hyperlink" Target="https://esriis.sharepoint.com/sites/ProductManagement/SitePages/ArcGIS-Business-Analyst.aspx?csf=1&amp;web=1&amp;e=YgVCj7&amp;cid=c07a85e6-bee7-457c-b63a-c5c36b92874b" TargetMode="External"/><Relationship Id="rId37" Type="http://schemas.openxmlformats.org/officeDocument/2006/relationships/hyperlink" Target="https://www.esri.com/training/catalog/6366a0c2b40ef807de9464da/arcgis-enterprise--geodata-management-professional/" TargetMode="External"/><Relationship Id="rId79" Type="http://schemas.openxmlformats.org/officeDocument/2006/relationships/hyperlink" Target="https://www.esri.com/en-us/arcgis/products/arcgis-geoplanner/overview" TargetMode="External"/><Relationship Id="rId102" Type="http://schemas.openxmlformats.org/officeDocument/2006/relationships/hyperlink" Target="https://www.esri.com/en-us/arcgis/products/arcgis-cityengine/resources" TargetMode="External"/><Relationship Id="rId144" Type="http://schemas.openxmlformats.org/officeDocument/2006/relationships/hyperlink" Target="https://www.esri.com/training/catalog/5e14de4036e7e15d09b53af9/arcgis-storymaps-fundamentals/" TargetMode="External"/><Relationship Id="rId547" Type="http://schemas.openxmlformats.org/officeDocument/2006/relationships/hyperlink" Target="https://esriis.sharepoint.com/:u:/r/sites/ProductManagement/SitePages/ArcGIS-GeoPlanner.aspx?csf=1&amp;web=1&amp;e=5sboP3" TargetMode="External"/><Relationship Id="rId589" Type="http://schemas.openxmlformats.org/officeDocument/2006/relationships/hyperlink" Target="https://www.esri.com/training/catalog/63e2a63a1867ca7c06f82eda/working-with-lidar-data-in-gis-learning-plan/" TargetMode="External"/><Relationship Id="rId90" Type="http://schemas.openxmlformats.org/officeDocument/2006/relationships/hyperlink" Target="https://www.esri.com/en-us/arcgis/products/arcgis-dashboards/overview" TargetMode="External"/><Relationship Id="rId186" Type="http://schemas.openxmlformats.org/officeDocument/2006/relationships/hyperlink" Target="https://www.esri.com/training/catalog/5b296b2fe620ca23e6541e0a/get-started-with-visibility-analysis/" TargetMode="External"/><Relationship Id="rId351" Type="http://schemas.openxmlformats.org/officeDocument/2006/relationships/hyperlink" Target="https://esriis.sharepoint.com/sites/ProductManagement/SitePages/ArcGIS-Image-for-ArcGIS-Online.aspx" TargetMode="External"/><Relationship Id="rId393" Type="http://schemas.openxmlformats.org/officeDocument/2006/relationships/hyperlink" Target="https://enterprise.arcgis.com/en/image/latest/get-started/windows/what-is-arcgis-image-server-.htm" TargetMode="External"/><Relationship Id="rId407" Type="http://schemas.openxmlformats.org/officeDocument/2006/relationships/hyperlink" Target="https://pro.arcgis.com/en/pro-app/latest/help/production/maritime/get-started-with-maritime-charting.htm" TargetMode="External"/><Relationship Id="rId449" Type="http://schemas.openxmlformats.org/officeDocument/2006/relationships/hyperlink" Target="https://pro.arcgis.com/en/pro-app/latest/help/production/aviation/get-started-with-arcgis-for-aviation.htm" TargetMode="External"/><Relationship Id="rId614" Type="http://schemas.openxmlformats.org/officeDocument/2006/relationships/hyperlink" Target="https://www.esri.com/training/catalog/5ea8a7f859bcad254d2eb67b/arcgis-enterprise-security/" TargetMode="External"/><Relationship Id="rId211" Type="http://schemas.openxmlformats.org/officeDocument/2006/relationships/hyperlink" Target="https://www.esri.com/training/catalog/611bd60755a31b405c169ce3/curiosity-lab-debugging-output-connectors-in-geoevent-server/" TargetMode="External"/><Relationship Id="rId253" Type="http://schemas.openxmlformats.org/officeDocument/2006/relationships/hyperlink" Target="https://developers.arcgis.com/arcade/" TargetMode="External"/><Relationship Id="rId295" Type="http://schemas.openxmlformats.org/officeDocument/2006/relationships/hyperlink" Target="https://mediaspace.esri.com/channel/ArcGIS%2BWorkflow%2BManager/246132032" TargetMode="External"/><Relationship Id="rId309" Type="http://schemas.openxmlformats.org/officeDocument/2006/relationships/hyperlink" Target="https://mediaspace.esri.com/channel/ArcGIS%2BUtility%2BNetwork/246131802" TargetMode="External"/><Relationship Id="rId460" Type="http://schemas.openxmlformats.org/officeDocument/2006/relationships/hyperlink" Target="https://desktop.arcgis.com/en/arcmap/latest/extensions/data-interoperability/what-is-the-data-interoperability-extension-.htm" TargetMode="External"/><Relationship Id="rId516" Type="http://schemas.openxmlformats.org/officeDocument/2006/relationships/hyperlink" Target="https://doc.arcgis.com/en/drone2map/latest/get-started/what-is-drone2map.htm" TargetMode="External"/><Relationship Id="rId48" Type="http://schemas.openxmlformats.org/officeDocument/2006/relationships/hyperlink" Target="https://www.esri.com/en-us/arcgis/products/arcgis-pipeline-referencing/overview" TargetMode="External"/><Relationship Id="rId113" Type="http://schemas.openxmlformats.org/officeDocument/2006/relationships/hyperlink" Target="https://www.esri.com/en-us/arcgis/products/arcgis-excalibur/resources" TargetMode="External"/><Relationship Id="rId320" Type="http://schemas.openxmlformats.org/officeDocument/2006/relationships/hyperlink" Target="https://mediaspace.esri.com/channel/ArcGIS%2BField%2BMaps/238781423" TargetMode="External"/><Relationship Id="rId558" Type="http://schemas.openxmlformats.org/officeDocument/2006/relationships/hyperlink" Target="https://www.esri.com/arcgis-blog/?s=" TargetMode="External"/><Relationship Id="rId155" Type="http://schemas.openxmlformats.org/officeDocument/2006/relationships/hyperlink" Target="https://www.esri.com/training/catalog/5dcf345fb58bb237395786ef/arcgis-fundamentals-for-autodesk-users/" TargetMode="External"/><Relationship Id="rId197" Type="http://schemas.openxmlformats.org/officeDocument/2006/relationships/hyperlink" Target="https://www.esri.com/training/catalog/5e14dcd4e552ed469f09c168/interpolating-surfaces-using-arcgis/" TargetMode="External"/><Relationship Id="rId362" Type="http://schemas.openxmlformats.org/officeDocument/2006/relationships/hyperlink" Target="https://esriis.sharepoint.com/sites/ProductManagement/SitePages/ArcGIS-Velocity.aspx" TargetMode="External"/><Relationship Id="rId418" Type="http://schemas.openxmlformats.org/officeDocument/2006/relationships/hyperlink" Target="https://pro.arcgis.com/en/pro-app/latest/help/production/location-referencing-pipelines/get-started-with-arcgis-pipeline-referencing.htm" TargetMode="External"/><Relationship Id="rId625" Type="http://schemas.openxmlformats.org/officeDocument/2006/relationships/hyperlink" Target="https://www.esri.com/training/catalog/60c1140ebe672d6fffce9ae3/esri-partners-arcgis-cloud-services-specialty-elearning-courses/" TargetMode="External"/><Relationship Id="rId222" Type="http://schemas.openxmlformats.org/officeDocument/2006/relationships/hyperlink" Target="https://www.esri.com/training/catalog/5e8ce88bdc7ca8777baa9365/utility-network-fundamentals/" TargetMode="External"/><Relationship Id="rId264" Type="http://schemas.openxmlformats.org/officeDocument/2006/relationships/hyperlink" Target="https://mediaspace.esri.com/channel/ArcGIS%2BVelocity/238781833" TargetMode="External"/><Relationship Id="rId471" Type="http://schemas.openxmlformats.org/officeDocument/2006/relationships/hyperlink" Target="https://compass.esri.com/products/desktop/extensions/arcgis-spatial-analyst" TargetMode="External"/><Relationship Id="rId17" Type="http://schemas.openxmlformats.org/officeDocument/2006/relationships/hyperlink" Target="https://www.esri.com/training/catalog/63669a40b40ef807de943f8d/arcgis-online--level-ii--online-foundational-user/" TargetMode="External"/><Relationship Id="rId59" Type="http://schemas.openxmlformats.org/officeDocument/2006/relationships/hyperlink" Target="https://www.esri.com/en-us/arcgis/products/arcgis-image/options/arcgis-image-analyst" TargetMode="External"/><Relationship Id="rId124" Type="http://schemas.openxmlformats.org/officeDocument/2006/relationships/hyperlink" Target="https://www.esri.com/en-us/arcgis/products/arcgis-for-sharepoint/resources" TargetMode="External"/><Relationship Id="rId527" Type="http://schemas.openxmlformats.org/officeDocument/2006/relationships/hyperlink" Target="https://doc.arcgis.com/en/arcgis-earth/get-started/get-started.htm" TargetMode="External"/><Relationship Id="rId569" Type="http://schemas.openxmlformats.org/officeDocument/2006/relationships/hyperlink" Target="https://doc.arcgis.com/en/survey123/browser/create-surveys/quickreferencecreatesurveys.htm" TargetMode="External"/><Relationship Id="rId70" Type="http://schemas.openxmlformats.org/officeDocument/2006/relationships/hyperlink" Target="https://www.esri.com/en-us/arcgis/products/arcgis-drone2map/overview" TargetMode="External"/><Relationship Id="rId166" Type="http://schemas.openxmlformats.org/officeDocument/2006/relationships/hyperlink" Target="https://www.esri.com/training/catalog/612e493d5e26781eda2f4940/arcgis-dashboards-fundamentals/" TargetMode="External"/><Relationship Id="rId331" Type="http://schemas.openxmlformats.org/officeDocument/2006/relationships/hyperlink" Target="https://mediaspace.esri.com/channel/ArcGIS%2BQuickCapture/238781773" TargetMode="External"/><Relationship Id="rId373" Type="http://schemas.openxmlformats.org/officeDocument/2006/relationships/hyperlink" Target="https://www.esri.com/arcgis-blog/?s=" TargetMode="External"/><Relationship Id="rId429" Type="http://schemas.openxmlformats.org/officeDocument/2006/relationships/hyperlink" Target="https://esriis.sharepoint.com/sites/ProductManagement/SitePages/ArcGIS-Workflow-Manager.aspx" TargetMode="External"/><Relationship Id="rId580" Type="http://schemas.openxmlformats.org/officeDocument/2006/relationships/hyperlink" Target="https://www.esri.com/training/catalog/63669c7fb40ef807de944cc9/arcgis-pro--level-ii--arcgis-pro-novice/" TargetMode="External"/><Relationship Id="rId636" Type="http://schemas.openxmlformats.org/officeDocument/2006/relationships/hyperlink" Target="https://www.esri.com/training/catalog/63bdf22d8e81f50b4c8b045e/arcgis-ips-overview/" TargetMode="External"/><Relationship Id="rId1" Type="http://schemas.openxmlformats.org/officeDocument/2006/relationships/hyperlink" Target="https://www.esri.com/training/catalog/636698aab40ef807de942c8d/arcgis--gis-basics/" TargetMode="External"/><Relationship Id="rId233" Type="http://schemas.openxmlformats.org/officeDocument/2006/relationships/hyperlink" Target="https://www.esri.com/training/catalog/6227c6b09c9bd304a5bdf7bc/image-analysis-for-defense-and-intelligence/" TargetMode="External"/><Relationship Id="rId440" Type="http://schemas.openxmlformats.org/officeDocument/2006/relationships/hyperlink" Target="https://www.esri.com/arcgis-blog/?s="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458B-C3C5-4578-B7E5-D3005A70F301}">
  <sheetPr codeName="Sheet1"/>
  <dimension ref="B2:B18"/>
  <sheetViews>
    <sheetView showGridLines="0" showRowColHeaders="0" tabSelected="1" zoomScaleNormal="100" workbookViewId="0">
      <selection activeCell="C33" sqref="C33"/>
    </sheetView>
  </sheetViews>
  <sheetFormatPr defaultRowHeight="14.5" x14ac:dyDescent="0.35"/>
  <cols>
    <col min="1" max="1" width="2.7265625" customWidth="1"/>
    <col min="2" max="2" width="64.26953125" style="38" customWidth="1"/>
  </cols>
  <sheetData>
    <row r="2" spans="2:2" ht="69" customHeight="1" x14ac:dyDescent="0.35">
      <c r="B2" s="234"/>
    </row>
    <row r="3" spans="2:2" ht="21" customHeight="1" x14ac:dyDescent="0.35">
      <c r="B3" s="235"/>
    </row>
    <row r="4" spans="2:2" ht="48" customHeight="1" x14ac:dyDescent="0.35">
      <c r="B4" s="236" t="s">
        <v>1074</v>
      </c>
    </row>
    <row r="5" spans="2:2" ht="29" x14ac:dyDescent="0.35">
      <c r="B5" s="235" t="s">
        <v>1078</v>
      </c>
    </row>
    <row r="6" spans="2:2" x14ac:dyDescent="0.35">
      <c r="B6" s="236"/>
    </row>
    <row r="7" spans="2:2" x14ac:dyDescent="0.35">
      <c r="B7" s="235" t="s">
        <v>0</v>
      </c>
    </row>
    <row r="8" spans="2:2" ht="29" x14ac:dyDescent="0.35">
      <c r="B8" s="235" t="s">
        <v>1076</v>
      </c>
    </row>
    <row r="9" spans="2:2" ht="23" customHeight="1" x14ac:dyDescent="0.35">
      <c r="B9" s="235"/>
    </row>
    <row r="10" spans="2:2" x14ac:dyDescent="0.35">
      <c r="B10" s="235" t="s">
        <v>1</v>
      </c>
    </row>
    <row r="11" spans="2:2" ht="58" x14ac:dyDescent="0.35">
      <c r="B11" s="235" t="s">
        <v>1075</v>
      </c>
    </row>
    <row r="12" spans="2:2" x14ac:dyDescent="0.35">
      <c r="B12" s="235"/>
    </row>
    <row r="13" spans="2:2" x14ac:dyDescent="0.35">
      <c r="B13" s="235" t="s">
        <v>2</v>
      </c>
    </row>
    <row r="14" spans="2:2" ht="29" x14ac:dyDescent="0.35">
      <c r="B14" s="235" t="s">
        <v>1077</v>
      </c>
    </row>
    <row r="15" spans="2:2" x14ac:dyDescent="0.35">
      <c r="B15" s="235"/>
    </row>
    <row r="16" spans="2:2" x14ac:dyDescent="0.35">
      <c r="B16" s="235"/>
    </row>
    <row r="17" spans="2:2" ht="29" x14ac:dyDescent="0.35">
      <c r="B17" s="235" t="s">
        <v>1079</v>
      </c>
    </row>
    <row r="18" spans="2:2" x14ac:dyDescent="0.35">
      <c r="B18" s="23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A2F-EB37-4054-A6A4-05B7BE49D19B}">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23A6-D0BB-4F45-BE72-786553EE58E9}">
  <sheetPr codeName="Sheet2"/>
  <dimension ref="B1:D104"/>
  <sheetViews>
    <sheetView showGridLines="0" topLeftCell="A36" zoomScaleNormal="100" workbookViewId="0">
      <selection activeCell="B55" sqref="B55"/>
    </sheetView>
  </sheetViews>
  <sheetFormatPr defaultRowHeight="14.5" x14ac:dyDescent="0.35"/>
  <cols>
    <col min="1" max="1" width="2.26953125" customWidth="1"/>
    <col min="2" max="2" width="4" style="143" customWidth="1"/>
    <col min="3" max="3" width="56.1796875" style="143" customWidth="1"/>
    <col min="4" max="4" width="5.1796875" style="143" customWidth="1"/>
  </cols>
  <sheetData>
    <row r="1" spans="2:4" ht="12" customHeight="1" x14ac:dyDescent="0.35"/>
    <row r="2" spans="2:4" ht="19.899999999999999" customHeight="1" x14ac:dyDescent="0.35">
      <c r="B2" s="237"/>
      <c r="C2" s="237"/>
      <c r="D2" s="237"/>
    </row>
    <row r="3" spans="2:4" ht="19.899999999999999" customHeight="1" x14ac:dyDescent="0.35">
      <c r="B3" s="237"/>
      <c r="C3" s="237"/>
      <c r="D3" s="237"/>
    </row>
    <row r="4" spans="2:4" ht="19.899999999999999" customHeight="1" x14ac:dyDescent="0.35">
      <c r="B4" s="237"/>
      <c r="C4" s="237"/>
      <c r="D4" s="237"/>
    </row>
    <row r="5" spans="2:4" x14ac:dyDescent="0.35">
      <c r="B5" s="211"/>
      <c r="C5" s="211"/>
      <c r="D5" s="211"/>
    </row>
    <row r="6" spans="2:4" x14ac:dyDescent="0.35">
      <c r="B6" s="211"/>
      <c r="C6" s="211" t="s">
        <v>3</v>
      </c>
      <c r="D6" s="211"/>
    </row>
    <row r="7" spans="2:4" x14ac:dyDescent="0.35">
      <c r="B7" s="211"/>
      <c r="C7" s="211"/>
      <c r="D7" s="211"/>
    </row>
    <row r="8" spans="2:4" x14ac:dyDescent="0.35">
      <c r="B8" s="144" t="s">
        <v>4</v>
      </c>
      <c r="C8" s="145"/>
      <c r="D8" s="145"/>
    </row>
    <row r="9" spans="2:4" ht="14.5" customHeight="1" x14ac:dyDescent="0.35">
      <c r="B9" s="212"/>
      <c r="C9" s="211"/>
      <c r="D9" s="211"/>
    </row>
    <row r="10" spans="2:4" x14ac:dyDescent="0.35">
      <c r="B10" s="211"/>
      <c r="C10" s="147" t="s">
        <v>5</v>
      </c>
      <c r="D10" s="145"/>
    </row>
    <row r="11" spans="2:4" x14ac:dyDescent="0.35">
      <c r="B11" s="219"/>
      <c r="C11" s="229" t="s">
        <v>4</v>
      </c>
      <c r="D11" s="222"/>
    </row>
    <row r="12" spans="2:4" x14ac:dyDescent="0.35">
      <c r="B12" s="211"/>
      <c r="C12" s="211"/>
      <c r="D12" s="211"/>
    </row>
    <row r="13" spans="2:4" x14ac:dyDescent="0.35">
      <c r="B13" s="211"/>
      <c r="C13" s="147" t="s">
        <v>6</v>
      </c>
      <c r="D13" s="148"/>
    </row>
    <row r="14" spans="2:4" x14ac:dyDescent="0.35">
      <c r="B14" s="219"/>
      <c r="C14" s="230" t="s">
        <v>7</v>
      </c>
      <c r="D14" s="222"/>
    </row>
    <row r="15" spans="2:4" x14ac:dyDescent="0.35">
      <c r="B15" s="219"/>
      <c r="C15" s="230" t="s">
        <v>8</v>
      </c>
      <c r="D15" s="222"/>
    </row>
    <row r="16" spans="2:4" x14ac:dyDescent="0.35">
      <c r="B16" s="219"/>
      <c r="C16" s="230" t="s">
        <v>9</v>
      </c>
      <c r="D16" s="222"/>
    </row>
    <row r="17" spans="2:4" x14ac:dyDescent="0.35">
      <c r="B17" s="219"/>
      <c r="C17" s="230" t="s">
        <v>10</v>
      </c>
      <c r="D17" s="222"/>
    </row>
    <row r="18" spans="2:4" x14ac:dyDescent="0.35">
      <c r="B18" s="211"/>
      <c r="C18" s="211"/>
      <c r="D18" s="211"/>
    </row>
    <row r="19" spans="2:4" x14ac:dyDescent="0.35">
      <c r="B19" s="149" t="s">
        <v>11</v>
      </c>
      <c r="C19" s="150"/>
      <c r="D19" s="150"/>
    </row>
    <row r="20" spans="2:4" x14ac:dyDescent="0.35">
      <c r="B20" s="212"/>
      <c r="C20" s="211"/>
      <c r="D20" s="211"/>
    </row>
    <row r="21" spans="2:4" x14ac:dyDescent="0.35">
      <c r="B21" s="211"/>
      <c r="C21" s="151" t="s">
        <v>12</v>
      </c>
      <c r="D21" s="151"/>
    </row>
    <row r="22" spans="2:4" x14ac:dyDescent="0.35">
      <c r="B22" s="219"/>
      <c r="C22" s="229" t="s">
        <v>11</v>
      </c>
      <c r="D22" s="222"/>
    </row>
    <row r="23" spans="2:4" x14ac:dyDescent="0.35">
      <c r="B23" s="211"/>
      <c r="C23" s="211"/>
      <c r="D23" s="211"/>
    </row>
    <row r="24" spans="2:4" x14ac:dyDescent="0.35">
      <c r="B24" s="211"/>
      <c r="C24" s="151" t="s">
        <v>6</v>
      </c>
      <c r="D24" s="151"/>
    </row>
    <row r="25" spans="2:4" x14ac:dyDescent="0.35">
      <c r="B25" s="219"/>
      <c r="C25" s="220" t="s">
        <v>13</v>
      </c>
      <c r="D25" s="222"/>
    </row>
    <row r="26" spans="2:4" x14ac:dyDescent="0.35">
      <c r="B26" s="219"/>
      <c r="C26" s="220" t="s">
        <v>14</v>
      </c>
      <c r="D26" s="222"/>
    </row>
    <row r="27" spans="2:4" x14ac:dyDescent="0.35">
      <c r="B27" s="211"/>
      <c r="C27" s="214" t="s">
        <v>15</v>
      </c>
      <c r="D27" s="213"/>
    </row>
    <row r="28" spans="2:4" x14ac:dyDescent="0.35">
      <c r="B28" s="219"/>
      <c r="C28" s="225" t="s">
        <v>16</v>
      </c>
      <c r="D28" s="222"/>
    </row>
    <row r="29" spans="2:4" x14ac:dyDescent="0.35">
      <c r="B29" s="219"/>
      <c r="C29" s="220" t="s">
        <v>17</v>
      </c>
      <c r="D29" s="222"/>
    </row>
    <row r="30" spans="2:4" x14ac:dyDescent="0.35">
      <c r="B30" s="219"/>
      <c r="C30" s="220" t="s">
        <v>18</v>
      </c>
      <c r="D30" s="222"/>
    </row>
    <row r="31" spans="2:4" x14ac:dyDescent="0.35">
      <c r="B31" s="219"/>
      <c r="C31" s="220" t="s">
        <v>19</v>
      </c>
      <c r="D31" s="222"/>
    </row>
    <row r="32" spans="2:4" x14ac:dyDescent="0.35">
      <c r="B32" s="219"/>
      <c r="C32" s="220" t="s">
        <v>20</v>
      </c>
      <c r="D32" s="222"/>
    </row>
    <row r="33" spans="2:4" x14ac:dyDescent="0.35">
      <c r="B33" s="219"/>
      <c r="C33" s="220" t="s">
        <v>21</v>
      </c>
      <c r="D33" s="222"/>
    </row>
    <row r="34" spans="2:4" x14ac:dyDescent="0.35">
      <c r="B34" s="219"/>
      <c r="C34" s="225" t="s">
        <v>22</v>
      </c>
      <c r="D34" s="222"/>
    </row>
    <row r="35" spans="2:4" x14ac:dyDescent="0.35">
      <c r="B35" s="211"/>
      <c r="C35" s="215" t="s">
        <v>23</v>
      </c>
      <c r="D35" s="215"/>
    </row>
    <row r="36" spans="2:4" x14ac:dyDescent="0.35">
      <c r="B36" s="211"/>
      <c r="C36" s="215"/>
      <c r="D36" s="215"/>
    </row>
    <row r="37" spans="2:4" x14ac:dyDescent="0.35">
      <c r="B37" s="152" t="s">
        <v>24</v>
      </c>
      <c r="C37" s="153"/>
      <c r="D37" s="154"/>
    </row>
    <row r="38" spans="2:4" ht="13.9" customHeight="1" x14ac:dyDescent="0.35">
      <c r="B38" s="211"/>
      <c r="C38" s="211"/>
      <c r="D38" s="211"/>
    </row>
    <row r="39" spans="2:4" ht="13.9" customHeight="1" x14ac:dyDescent="0.35">
      <c r="B39" s="211"/>
      <c r="C39" s="155" t="s">
        <v>5</v>
      </c>
      <c r="D39" s="156"/>
    </row>
    <row r="40" spans="2:4" ht="13.9" customHeight="1" x14ac:dyDescent="0.35">
      <c r="B40" s="219"/>
      <c r="C40" s="229" t="s">
        <v>24</v>
      </c>
      <c r="D40" s="222"/>
    </row>
    <row r="41" spans="2:4" x14ac:dyDescent="0.35">
      <c r="B41" s="211"/>
      <c r="C41" s="211"/>
      <c r="D41" s="211"/>
    </row>
    <row r="42" spans="2:4" x14ac:dyDescent="0.35">
      <c r="B42" s="211"/>
      <c r="C42" s="155" t="s">
        <v>6</v>
      </c>
      <c r="D42" s="156"/>
    </row>
    <row r="43" spans="2:4" x14ac:dyDescent="0.35">
      <c r="B43" s="219"/>
      <c r="C43" s="225" t="s">
        <v>25</v>
      </c>
      <c r="D43" s="222"/>
    </row>
    <row r="44" spans="2:4" x14ac:dyDescent="0.35">
      <c r="B44" s="219"/>
      <c r="C44" s="220" t="s">
        <v>26</v>
      </c>
      <c r="D44" s="222"/>
    </row>
    <row r="45" spans="2:4" x14ac:dyDescent="0.35">
      <c r="B45" s="219"/>
      <c r="C45" s="220" t="s">
        <v>27</v>
      </c>
      <c r="D45" s="222"/>
    </row>
    <row r="46" spans="2:4" x14ac:dyDescent="0.35">
      <c r="B46" s="219"/>
      <c r="C46" s="220" t="s">
        <v>28</v>
      </c>
      <c r="D46" s="222"/>
    </row>
    <row r="47" spans="2:4" x14ac:dyDescent="0.35">
      <c r="B47" s="219"/>
      <c r="C47" s="220" t="s">
        <v>29</v>
      </c>
      <c r="D47" s="222"/>
    </row>
    <row r="48" spans="2:4" x14ac:dyDescent="0.35">
      <c r="B48" s="219"/>
      <c r="C48" s="220" t="s">
        <v>30</v>
      </c>
      <c r="D48" s="222"/>
    </row>
    <row r="49" spans="2:4" x14ac:dyDescent="0.35">
      <c r="B49" s="219"/>
      <c r="C49" s="225" t="s">
        <v>31</v>
      </c>
      <c r="D49" s="222"/>
    </row>
    <row r="50" spans="2:4" x14ac:dyDescent="0.35">
      <c r="B50" s="219"/>
      <c r="C50" s="220" t="s">
        <v>32</v>
      </c>
      <c r="D50" s="222"/>
    </row>
    <row r="51" spans="2:4" x14ac:dyDescent="0.35">
      <c r="B51" s="219"/>
      <c r="C51" s="220" t="s">
        <v>33</v>
      </c>
      <c r="D51" s="222"/>
    </row>
    <row r="52" spans="2:4" x14ac:dyDescent="0.35">
      <c r="B52" s="219"/>
      <c r="C52" s="225" t="s">
        <v>34</v>
      </c>
      <c r="D52" s="222"/>
    </row>
    <row r="53" spans="2:4" x14ac:dyDescent="0.35">
      <c r="B53" s="211"/>
      <c r="C53" s="211"/>
      <c r="D53" s="211"/>
    </row>
    <row r="54" spans="2:4" x14ac:dyDescent="0.35">
      <c r="B54" s="144" t="s">
        <v>1043</v>
      </c>
      <c r="C54" s="157"/>
      <c r="D54" s="157"/>
    </row>
    <row r="55" spans="2:4" x14ac:dyDescent="0.35">
      <c r="B55" s="211"/>
      <c r="C55" s="211"/>
      <c r="D55" s="211"/>
    </row>
    <row r="56" spans="2:4" x14ac:dyDescent="0.35">
      <c r="B56" s="211"/>
      <c r="C56" s="147" t="s">
        <v>6</v>
      </c>
      <c r="D56" s="147"/>
    </row>
    <row r="57" spans="2:4" x14ac:dyDescent="0.35">
      <c r="B57" s="219"/>
      <c r="C57" s="220" t="s">
        <v>36</v>
      </c>
      <c r="D57" s="222"/>
    </row>
    <row r="58" spans="2:4" x14ac:dyDescent="0.35">
      <c r="B58" s="219"/>
      <c r="C58" s="220" t="s">
        <v>37</v>
      </c>
      <c r="D58" s="222"/>
    </row>
    <row r="59" spans="2:4" x14ac:dyDescent="0.35">
      <c r="B59" s="219"/>
      <c r="C59" s="220" t="s">
        <v>38</v>
      </c>
      <c r="D59" s="222"/>
    </row>
    <row r="60" spans="2:4" x14ac:dyDescent="0.35">
      <c r="B60" s="219"/>
      <c r="C60" s="220" t="s">
        <v>39</v>
      </c>
      <c r="D60" s="222"/>
    </row>
    <row r="61" spans="2:4" x14ac:dyDescent="0.35">
      <c r="B61" s="219"/>
      <c r="C61" s="220" t="s">
        <v>40</v>
      </c>
      <c r="D61" s="222"/>
    </row>
    <row r="62" spans="2:4" x14ac:dyDescent="0.35">
      <c r="B62" s="219"/>
      <c r="C62" s="220" t="s">
        <v>41</v>
      </c>
      <c r="D62" s="222"/>
    </row>
    <row r="63" spans="2:4" x14ac:dyDescent="0.35">
      <c r="B63" s="219"/>
      <c r="C63" s="220" t="s">
        <v>42</v>
      </c>
      <c r="D63" s="222"/>
    </row>
    <row r="64" spans="2:4" x14ac:dyDescent="0.35">
      <c r="B64" s="219"/>
      <c r="C64" s="220" t="s">
        <v>43</v>
      </c>
      <c r="D64" s="222"/>
    </row>
    <row r="65" spans="2:4" x14ac:dyDescent="0.35">
      <c r="B65" s="219"/>
      <c r="C65" s="220" t="s">
        <v>44</v>
      </c>
      <c r="D65" s="222"/>
    </row>
    <row r="66" spans="2:4" x14ac:dyDescent="0.35">
      <c r="B66" s="211"/>
      <c r="C66" s="211"/>
      <c r="D66" s="211"/>
    </row>
    <row r="67" spans="2:4" x14ac:dyDescent="0.35">
      <c r="B67" s="149" t="s">
        <v>45</v>
      </c>
      <c r="C67" s="158"/>
      <c r="D67" s="158"/>
    </row>
    <row r="68" spans="2:4" ht="14.5" customHeight="1" x14ac:dyDescent="0.35">
      <c r="B68" s="211"/>
      <c r="C68" s="211"/>
      <c r="D68" s="211"/>
    </row>
    <row r="69" spans="2:4" ht="14.5" customHeight="1" x14ac:dyDescent="0.35">
      <c r="B69" s="211"/>
      <c r="C69" s="151" t="s">
        <v>6</v>
      </c>
      <c r="D69" s="159"/>
    </row>
    <row r="70" spans="2:4" x14ac:dyDescent="0.35">
      <c r="B70" s="219"/>
      <c r="C70" s="225" t="s">
        <v>46</v>
      </c>
      <c r="D70" s="222"/>
    </row>
    <row r="71" spans="2:4" x14ac:dyDescent="0.35">
      <c r="B71" s="219"/>
      <c r="C71" s="225" t="s">
        <v>47</v>
      </c>
      <c r="D71" s="222"/>
    </row>
    <row r="72" spans="2:4" x14ac:dyDescent="0.35">
      <c r="B72" s="211"/>
      <c r="C72" s="218"/>
      <c r="D72" s="218"/>
    </row>
    <row r="73" spans="2:4" x14ac:dyDescent="0.35">
      <c r="B73" s="231" t="s">
        <v>48</v>
      </c>
      <c r="C73" s="228"/>
      <c r="D73" s="228"/>
    </row>
    <row r="74" spans="2:4" ht="14.5" customHeight="1" x14ac:dyDescent="0.35">
      <c r="B74" s="211"/>
      <c r="C74" s="216"/>
      <c r="D74" s="216"/>
    </row>
    <row r="75" spans="2:4" ht="14.5" customHeight="1" x14ac:dyDescent="0.35">
      <c r="B75" s="211"/>
      <c r="C75" s="232" t="s">
        <v>49</v>
      </c>
      <c r="D75" s="227"/>
    </row>
    <row r="76" spans="2:4" x14ac:dyDescent="0.35">
      <c r="B76" s="219"/>
      <c r="C76" s="220" t="s">
        <v>50</v>
      </c>
      <c r="D76" s="222"/>
    </row>
    <row r="77" spans="2:4" x14ac:dyDescent="0.35">
      <c r="B77" s="219"/>
      <c r="C77" s="220" t="s">
        <v>51</v>
      </c>
      <c r="D77" s="222"/>
    </row>
    <row r="78" spans="2:4" x14ac:dyDescent="0.35">
      <c r="B78" s="219"/>
      <c r="C78" s="220" t="s">
        <v>52</v>
      </c>
      <c r="D78" s="222"/>
    </row>
    <row r="79" spans="2:4" x14ac:dyDescent="0.35">
      <c r="B79" s="219"/>
      <c r="C79" s="220" t="s">
        <v>53</v>
      </c>
      <c r="D79" s="222"/>
    </row>
    <row r="80" spans="2:4" x14ac:dyDescent="0.35">
      <c r="B80" s="219"/>
      <c r="C80" s="220" t="s">
        <v>54</v>
      </c>
      <c r="D80" s="222"/>
    </row>
    <row r="81" spans="2:4" x14ac:dyDescent="0.35">
      <c r="B81" s="219"/>
      <c r="C81" s="220" t="s">
        <v>55</v>
      </c>
      <c r="D81" s="222"/>
    </row>
    <row r="82" spans="2:4" x14ac:dyDescent="0.35">
      <c r="B82" s="219"/>
      <c r="C82" s="220" t="s">
        <v>56</v>
      </c>
      <c r="D82" s="222"/>
    </row>
    <row r="83" spans="2:4" x14ac:dyDescent="0.35">
      <c r="B83" s="219"/>
      <c r="C83" s="220" t="s">
        <v>57</v>
      </c>
      <c r="D83" s="222"/>
    </row>
    <row r="84" spans="2:4" x14ac:dyDescent="0.35">
      <c r="B84" s="219"/>
      <c r="C84" s="220" t="s">
        <v>58</v>
      </c>
      <c r="D84" s="222"/>
    </row>
    <row r="85" spans="2:4" x14ac:dyDescent="0.35">
      <c r="B85" s="219"/>
      <c r="C85" s="220" t="s">
        <v>59</v>
      </c>
      <c r="D85" s="222"/>
    </row>
    <row r="86" spans="2:4" x14ac:dyDescent="0.35">
      <c r="B86" s="219"/>
      <c r="C86" s="220" t="s">
        <v>60</v>
      </c>
      <c r="D86" s="222"/>
    </row>
    <row r="87" spans="2:4" x14ac:dyDescent="0.35">
      <c r="B87" s="219"/>
      <c r="C87" s="220" t="s">
        <v>61</v>
      </c>
      <c r="D87" s="222"/>
    </row>
    <row r="88" spans="2:4" x14ac:dyDescent="0.35">
      <c r="B88" s="219"/>
      <c r="C88" s="220" t="s">
        <v>62</v>
      </c>
      <c r="D88" s="222"/>
    </row>
    <row r="89" spans="2:4" x14ac:dyDescent="0.35">
      <c r="B89" s="219"/>
      <c r="C89" s="220" t="s">
        <v>63</v>
      </c>
      <c r="D89" s="222"/>
    </row>
    <row r="90" spans="2:4" x14ac:dyDescent="0.35">
      <c r="B90" s="219"/>
      <c r="C90" s="220" t="s">
        <v>64</v>
      </c>
      <c r="D90" s="222"/>
    </row>
    <row r="91" spans="2:4" x14ac:dyDescent="0.35">
      <c r="B91" s="219"/>
      <c r="C91" s="220" t="s">
        <v>65</v>
      </c>
      <c r="D91" s="222"/>
    </row>
    <row r="92" spans="2:4" x14ac:dyDescent="0.35">
      <c r="B92" s="219"/>
      <c r="C92" s="220" t="s">
        <v>66</v>
      </c>
      <c r="D92" s="222"/>
    </row>
    <row r="93" spans="2:4" x14ac:dyDescent="0.35">
      <c r="B93" s="219"/>
      <c r="C93" s="220" t="s">
        <v>67</v>
      </c>
      <c r="D93" s="222"/>
    </row>
    <row r="94" spans="2:4" x14ac:dyDescent="0.35">
      <c r="B94" s="219"/>
      <c r="C94" s="220" t="s">
        <v>68</v>
      </c>
      <c r="D94" s="222"/>
    </row>
    <row r="95" spans="2:4" x14ac:dyDescent="0.35">
      <c r="B95" s="219"/>
      <c r="C95" s="220" t="s">
        <v>69</v>
      </c>
      <c r="D95" s="222"/>
    </row>
    <row r="96" spans="2:4" x14ac:dyDescent="0.35">
      <c r="B96" s="219"/>
      <c r="C96" s="220" t="s">
        <v>70</v>
      </c>
      <c r="D96" s="222"/>
    </row>
    <row r="97" spans="2:4" x14ac:dyDescent="0.35">
      <c r="B97" s="219"/>
      <c r="C97" s="225" t="s">
        <v>71</v>
      </c>
      <c r="D97" s="222"/>
    </row>
    <row r="98" spans="2:4" x14ac:dyDescent="0.35">
      <c r="B98" s="217"/>
      <c r="C98" s="223" t="s">
        <v>72</v>
      </c>
      <c r="D98" s="224"/>
    </row>
    <row r="99" spans="2:4" x14ac:dyDescent="0.35">
      <c r="B99" s="219"/>
      <c r="C99" s="220"/>
      <c r="D99" s="221"/>
    </row>
    <row r="100" spans="2:4" x14ac:dyDescent="0.35">
      <c r="B100" s="219"/>
      <c r="C100" s="233" t="s">
        <v>73</v>
      </c>
      <c r="D100" s="226"/>
    </row>
    <row r="101" spans="2:4" x14ac:dyDescent="0.35">
      <c r="B101" s="219"/>
      <c r="C101" s="220" t="s">
        <v>74</v>
      </c>
      <c r="D101" s="222"/>
    </row>
    <row r="102" spans="2:4" x14ac:dyDescent="0.35">
      <c r="B102" s="219"/>
      <c r="C102" s="220" t="s">
        <v>75</v>
      </c>
      <c r="D102" s="222"/>
    </row>
    <row r="103" spans="2:4" x14ac:dyDescent="0.35">
      <c r="B103" s="219"/>
      <c r="C103" s="220" t="s">
        <v>76</v>
      </c>
      <c r="D103" s="222"/>
    </row>
    <row r="104" spans="2:4" x14ac:dyDescent="0.35">
      <c r="B104" s="211"/>
      <c r="C104" s="211"/>
      <c r="D104" s="211"/>
    </row>
  </sheetData>
  <hyperlinks>
    <hyperlink ref="C14" r:id="rId1" display="https://www.esri.com/en-us/arcgis/products/arcgis-hub/overview" xr:uid="{CBAD616D-1154-4C16-9A9C-4F54FC97AA61}"/>
    <hyperlink ref="C16" r:id="rId2" display="https://www.esri.com/en-us/arcgis/products/arcgis-notebooks/overview" xr:uid="{6A4A92A3-BF19-4211-8B6D-E459C20679F5}"/>
    <hyperlink ref="C15" r:id="rId3" display="https://www.esri.com/en-us/arcgis/products/arcgis-image/options/arcgis-online" xr:uid="{59E2784D-95A3-45A5-95A9-470822F52BCA}"/>
    <hyperlink ref="C70" r:id="rId4" display="https://www.esri.com/en-us/arcgis/products/arcgis-solutions/overview" xr:uid="{20FB73BA-5CDE-43A5-B6C5-3EE857183191}"/>
    <hyperlink ref="C17" r:id="rId5" display="https://www.esri.com/en-us/arcgis/products/arcgis-velocity/overview" xr:uid="{75F98026-7DC7-466B-B364-82F4C6052AF9}"/>
    <hyperlink ref="C44" r:id="rId6" display="https://www.esri.com/en-us/arcgis/products/arcgis-geoanalytics-server/overview" xr:uid="{63C77353-0889-4991-9B71-8AC73A21F3F2}"/>
    <hyperlink ref="C45" r:id="rId7" display="https://www.esri.com/en-us/arcgis/products/arcgis-geoevent-server" xr:uid="{751F70DB-412C-4C77-8D0A-06AAB6765A40}"/>
    <hyperlink ref="C46" r:id="rId8" display="https://www.esri.com/en-us/arcgis/products/arcgis-image/options/arcgis-image-server" xr:uid="{8241C99E-E805-4AA1-A472-1B56E57E7A2C}"/>
    <hyperlink ref="C48" r:id="rId9" display="https://www.esri.com/en-us/arcgis/products/arcgis-monitor/overview" xr:uid="{4E348169-4673-4B5B-A8F9-EE97EBC33879}"/>
    <hyperlink ref="C64" r:id="rId10" display="https://www.esri.com/en-us/arcgis/products/arcgis-pipeline-referencing/overview" xr:uid="{F8360341-D5C0-4423-AAC2-1B0A9C0A948B}"/>
    <hyperlink ref="C50" r:id="rId11" display="https://www.esri.com/en-us/arcgis/products/arcgis-roads-highways/overview" xr:uid="{A619CCF6-7B14-43A2-B363-09FC1299FCC9}"/>
    <hyperlink ref="C51" r:id="rId12" display="https://www.esri.com/en-us/arcgis/products/arcgis-utility-network/overview" xr:uid="{29B2497A-B4B4-4D33-AFED-C6CA2134363E}"/>
    <hyperlink ref="C25" r:id="rId13" display="https://www.esri.com/en-us/arcgis/products/arcgis-3d-analyst/overview" xr:uid="{393F6158-8B9B-4999-BBC6-133F42AF9654}"/>
    <hyperlink ref="C26" r:id="rId14" display="https://www.esri.com/en-us/arcgis/products/arcgis-aviation-airports/overview" xr:uid="{C69A3E3A-1135-42B3-BAF0-289F5D181431}"/>
    <hyperlink ref="C27" r:id="rId15" display="https://www.esri.com/en-us/arcgis/products/arcgis-aviation-charting/overview" xr:uid="{C9F2BE6C-21B7-445D-94F5-C263D09C4C3F}"/>
    <hyperlink ref="C29" r:id="rId16" display="https://www.esri.com/en-us/arcgis/products/arcgis-business-analyst/applications/desktop" xr:uid="{B2C034CD-4E83-4302-BE5F-79C5E16596EF}"/>
    <hyperlink ref="C57" r:id="rId17" display="https://www.esri.com/en-us/arcgis/products/arcgis-data-interoperability/overview" xr:uid="{23EC7644-A791-4CC1-8489-65F62649D00F}"/>
    <hyperlink ref="C58" r:id="rId18" display="https://www.esri.com/en-us/arcgis/products/arcgis-data-reviewer/overview" xr:uid="{88DDF8FA-3C46-4E1B-84FC-1436FD0F2866}"/>
    <hyperlink ref="C59" r:id="rId19" display="https://www.esri.com/en-us/arcgis/products/arcgis-defense-mapping/overview" xr:uid="{FD8157FB-686C-4158-A865-B50913C069B3}"/>
    <hyperlink ref="C30" r:id="rId20" display="https://www.esri.com/en-us/arcgis/products/geostatistical-analyst/overview" xr:uid="{D12C327A-6172-411E-B4C2-0B880D7665CA}"/>
    <hyperlink ref="C31" r:id="rId21" display="https://www.esri.com/en-us/arcgis/products/arcgis-image/options/arcgis-image-analyst" xr:uid="{99C93063-5151-4E81-83F4-4F73640B06ED}"/>
    <hyperlink ref="C60" r:id="rId22" display="https://www.esri.com/en-us/arcgis/products/locatext/overview" xr:uid="{83BE81A1-5B66-4D13-8180-FC26980A2BA1}"/>
    <hyperlink ref="C61" r:id="rId23" display="https://www.esri.com/en-us/arcgis/products/arcgis-maritime/overview" xr:uid="{DDC35198-D01A-4326-8B43-FD0E484E01F0}"/>
    <hyperlink ref="C63" r:id="rId24" display="https://www.esri.com/en-us/arcgis/products/arcgis-network-analyst/overview" xr:uid="{3EF21C7B-BDFB-4AC3-BC35-417729F105CF}"/>
    <hyperlink ref="C32" r:id="rId25" display="https://www.esri.com/en-us/arcgis/products/arcgis-parcel-fabric/overview" xr:uid="{1556FE75-4616-47E9-9C5F-9F133D79D91A}"/>
    <hyperlink ref="C65" r:id="rId26" display="https://www.esri.com/en-us/arcgis/products/arcgis-workflow-manager/overview" xr:uid="{8EFB6157-78EA-40A4-A4BB-4EBF2AEFD3CB}"/>
    <hyperlink ref="C33" r:id="rId27" display="https://www.esri.com/en-us/arcgis/products/arcgis-spatial-analyst/overview" xr:uid="{05C910D6-18FF-49D1-A962-368326E9CA8F}"/>
    <hyperlink ref="C76" r:id="rId28" display="https://www.esri.com/en-us/arcgis/products/arcgis-business-analyst/applications/web-mobile-apps" xr:uid="{0F749CD4-2060-498C-A6E5-06FA5A2B4D2D}"/>
    <hyperlink ref="C77" r:id="rId29" display="https://www.esri.com/en-us/arcgis/products/arcgis-business-analyst/applications/web-mobile-apps" xr:uid="{3C35229D-5D88-4582-BA8B-384EAB018ABA}"/>
    <hyperlink ref="C78" r:id="rId30" display="https://www.esri.com/en-us/arcgis/products/arcgis-cityengine/overview" xr:uid="{9DC4912C-E7B9-4DCA-A2FF-C044654B189B}"/>
    <hyperlink ref="C79" r:id="rId31" display="https://www.esri.com/en-us/arcgis/products/arcgis-drone2map/overview" xr:uid="{692D1855-05DB-4CA2-8F89-B0229B2D4629}"/>
    <hyperlink ref="C80" r:id="rId32" display="https://www.esri.com/en-us/arcgis/products/arcgis-earth" xr:uid="{C5275B81-958E-4E06-BDE2-9D0B7F2F849B}"/>
    <hyperlink ref="C81" r:id="rId33" display="https://www.esri.com/en-us/arcgis/products/arcgis-excalibur" xr:uid="{FA509302-F51B-4C1B-86EF-C1173CF9ED77}"/>
    <hyperlink ref="C82" r:id="rId34" display="https://www.esri.com/en-us/arcgis/products/arcgis-field-maps/overview" xr:uid="{B58DC011-1FD8-4B76-A489-515C26EA48F6}"/>
    <hyperlink ref="C83" r:id="rId35" display="https://www.esri.com/en-us/arcgis/products/arcgis-for-office/overview" xr:uid="{9EE9F368-D81C-451D-B033-01E8272F9C40}"/>
    <hyperlink ref="C84" r:id="rId36" display="https://www.esri.com/en-us/arcgis/products/arcgis-for-power-bi/overview" xr:uid="{3990E811-6C54-4703-9654-6D051151B929}"/>
    <hyperlink ref="C85" r:id="rId37" display="https://www.esri.com/en-us/arcgis/products/arcgis-for-sharepoint/overview" xr:uid="{D6F2A125-3635-4AC3-AD90-AF17186706A6}"/>
    <hyperlink ref="C86" r:id="rId38" display="https://www.esri.com/en-us/arcgis/products/arcgis-for-teams/overview" xr:uid="{E85B5D9D-FB47-47CF-954D-F4A7C764C7CF}"/>
    <hyperlink ref="C87" r:id="rId39" display="https://www.esri.com/en-us/arcgis/products/arcgis-geobim" xr:uid="{58A6B785-526C-4D6E-A2F8-09D2E8959400}"/>
    <hyperlink ref="C88" r:id="rId40" display="https://www.esri.com/en-us/arcgis/products/arcgis-geoplanner/overview" xr:uid="{533D542C-A499-4860-ACCC-1C334A770B4A}"/>
    <hyperlink ref="C89" r:id="rId41" display="https://www.esri.com/en-us/arcgis/products/arcgis-insights/overview" xr:uid="{50E1ACDF-62FF-4E82-A6F4-4D32B13E28D3}"/>
    <hyperlink ref="C90" r:id="rId42" display="https://www.esri.com/en-us/arcgis/products/maps-for-adobecc/overview" xr:uid="{ECA2F885-7602-434D-9E2A-769E3E25025F}"/>
    <hyperlink ref="C91" r:id="rId43" display="https://www.esri.com/en-us/arcgis/products/arcgis-navigator/overview" xr:uid="{A1B187AD-7472-491C-84FD-5AC94D4C867A}"/>
    <hyperlink ref="C92" r:id="rId44" display="https://www.esri.com/en-us/arcgis/products/arcgis-quickcapture/overview" xr:uid="{10515562-96AB-406A-8451-BDA6DED88222}"/>
    <hyperlink ref="C93" r:id="rId45" display="https://www.esri.com/en-us/arcgis/products/arcgis-storymaps/overview" xr:uid="{EE3212C4-6058-469F-B9CC-F48D6047EAAC}"/>
    <hyperlink ref="C94" r:id="rId46" display="https://www.esri.com/en-us/arcgis/products/arcgis-survey123/overview" xr:uid="{F7DFDDF9-1679-432E-8A1A-81E026EDD5D5}"/>
    <hyperlink ref="C95" r:id="rId47" display="https://www.esri.com/en-us/arcgis/products/arcgis-workforce/overview" xr:uid="{9B46A139-1390-4EA3-A71D-A608009CC7BD}"/>
    <hyperlink ref="C96" r:id="rId48" display="https://www.esri.com/en-us/arcgis/products/site-scan-for-arcgis/overview" xr:uid="{43A294EF-AB95-4BD2-9A57-6ADE4E56D9BB}"/>
    <hyperlink ref="C71" r:id="rId49" xr:uid="{CB012E56-B180-417F-A759-D3818A723925}"/>
    <hyperlink ref="C101" r:id="rId50" display="https://www.esri.com/en-us/arcgis/products/arcgis-dashboards/overview" xr:uid="{885DF9DD-5241-46A3-B686-FAD345F85E5B}"/>
    <hyperlink ref="C102" r:id="rId51" display="https://www.esri.com/en-us/arcgis/products/arcgis-experience-builder/overview" xr:uid="{FB971DD4-09A1-4855-AA33-B637936F5411}"/>
    <hyperlink ref="C103" r:id="rId52" display="https://www.esri.com/en-us/arcgis/products/arcgis-instant-apps/overview" xr:uid="{5D01573E-B172-42DB-ADB2-A2A919BB4772}"/>
    <hyperlink ref="C97" r:id="rId53" display="https://www.esri.com/en-us/arcgis/products/arcgis-for-autocad" xr:uid="{0F59AAC7-86BD-4C91-9092-852A58772A35}"/>
    <hyperlink ref="C98" r:id="rId54" display="https://www.esri.com/en-us/arcgis/products/arcgis-indoors/overview" xr:uid="{CDDCCFF4-20C3-46BA-8760-BEFC600334F0}"/>
    <hyperlink ref="C62" r:id="rId55" display="https://www.esri.com/en-us/arcgis/products/arcgis-mission/overview" xr:uid="{29A48D65-0EEC-4727-8B42-D9254A917E43}"/>
    <hyperlink ref="C43" r:id="rId56" display="https://www.esri.com/en-us/arcgis/products/arcgis-business-analyst/applications/enterprise" xr:uid="{AE64E18C-13AF-48B4-B79A-6B765EB319DC}"/>
    <hyperlink ref="C34" r:id="rId57" display="https://www.esri.com/en-us/arcgis/products/arcgis-urban/overview" xr:uid="{B4AAD1A1-6A21-44CF-B090-1DFADDFFD19C}"/>
    <hyperlink ref="C28" r:id="rId58" display="https://www.esri.com/en-us/arcgis/products/arcgis-bathymetry/overview" xr:uid="{C35EFAC5-AF15-4E56-A563-F5DE938A4680}"/>
    <hyperlink ref="C49" r:id="rId59" display="https://www.esri.com/en-us/arcgis/products/arcgis-notebooks/overview?rmedium=www_esri_com_EtoF&amp;rsource=/en-us/arcgis/products/arcgis-notebook-server" xr:uid="{567D8D39-DBFD-4F6D-8F2D-79A0DB3B7B4D}"/>
    <hyperlink ref="C47" r:id="rId60" xr:uid="{57AE1FFC-E6B9-4432-A295-8B39BF0FB2D5}"/>
    <hyperlink ref="C11" r:id="rId61" xr:uid="{3E8FBEE8-58EF-440D-802B-E5D4674D5B5B}"/>
    <hyperlink ref="C22" r:id="rId62" xr:uid="{5BCD6DBA-A61F-41CF-A658-1BC235C017D0}"/>
    <hyperlink ref="C40" r:id="rId63" xr:uid="{0A12106D-24E3-4A9C-9C0D-1B725C3421A9}"/>
    <hyperlink ref="C52" r:id="rId64" xr:uid="{26864FF2-0B6E-49D2-B57B-6B4F77C5EC27}"/>
  </hyperlinks>
  <pageMargins left="0.7" right="0.7" top="0.75" bottom="0.75" header="0.3" footer="0.3"/>
  <drawing r:id="rId65"/>
  <legacyDrawing r:id="rId66"/>
  <mc:AlternateContent xmlns:mc="http://schemas.openxmlformats.org/markup-compatibility/2006">
    <mc:Choice Requires="x14">
      <controls>
        <mc:AlternateContent xmlns:mc="http://schemas.openxmlformats.org/markup-compatibility/2006">
          <mc:Choice Requires="x14">
            <control shapeId="1025" r:id="rId67" name="Check Box 1">
              <controlPr defaultSize="0" autoFill="0" autoLine="0" autoPict="0">
                <anchor moveWithCells="1">
                  <from>
                    <xdr:col>3</xdr:col>
                    <xdr:colOff>38100</xdr:colOff>
                    <xdr:row>9</xdr:row>
                    <xdr:rowOff>184150</xdr:rowOff>
                  </from>
                  <to>
                    <xdr:col>3</xdr:col>
                    <xdr:colOff>266700</xdr:colOff>
                    <xdr:row>10</xdr:row>
                    <xdr:rowOff>184150</xdr:rowOff>
                  </to>
                </anchor>
              </controlPr>
            </control>
          </mc:Choice>
        </mc:AlternateContent>
        <mc:AlternateContent xmlns:mc="http://schemas.openxmlformats.org/markup-compatibility/2006">
          <mc:Choice Requires="x14">
            <control shapeId="1026" r:id="rId68" name="Check Box 2">
              <controlPr defaultSize="0" autoFill="0" autoLine="0" autoPict="0">
                <anchor moveWithCells="1">
                  <from>
                    <xdr:col>3</xdr:col>
                    <xdr:colOff>38100</xdr:colOff>
                    <xdr:row>12</xdr:row>
                    <xdr:rowOff>184150</xdr:rowOff>
                  </from>
                  <to>
                    <xdr:col>3</xdr:col>
                    <xdr:colOff>266700</xdr:colOff>
                    <xdr:row>13</xdr:row>
                    <xdr:rowOff>184150</xdr:rowOff>
                  </to>
                </anchor>
              </controlPr>
            </control>
          </mc:Choice>
        </mc:AlternateContent>
        <mc:AlternateContent xmlns:mc="http://schemas.openxmlformats.org/markup-compatibility/2006">
          <mc:Choice Requires="x14">
            <control shapeId="1027" r:id="rId69" name="Check Box 3">
              <controlPr defaultSize="0" autoFill="0" autoLine="0" autoPict="0">
                <anchor moveWithCells="1">
                  <from>
                    <xdr:col>3</xdr:col>
                    <xdr:colOff>38100</xdr:colOff>
                    <xdr:row>13</xdr:row>
                    <xdr:rowOff>184150</xdr:rowOff>
                  </from>
                  <to>
                    <xdr:col>3</xdr:col>
                    <xdr:colOff>266700</xdr:colOff>
                    <xdr:row>14</xdr:row>
                    <xdr:rowOff>184150</xdr:rowOff>
                  </to>
                </anchor>
              </controlPr>
            </control>
          </mc:Choice>
        </mc:AlternateContent>
        <mc:AlternateContent xmlns:mc="http://schemas.openxmlformats.org/markup-compatibility/2006">
          <mc:Choice Requires="x14">
            <control shapeId="1028" r:id="rId70" name="Check Box 4">
              <controlPr defaultSize="0" autoFill="0" autoLine="0" autoPict="0">
                <anchor moveWithCells="1">
                  <from>
                    <xdr:col>3</xdr:col>
                    <xdr:colOff>38100</xdr:colOff>
                    <xdr:row>14</xdr:row>
                    <xdr:rowOff>184150</xdr:rowOff>
                  </from>
                  <to>
                    <xdr:col>3</xdr:col>
                    <xdr:colOff>266700</xdr:colOff>
                    <xdr:row>15</xdr:row>
                    <xdr:rowOff>184150</xdr:rowOff>
                  </to>
                </anchor>
              </controlPr>
            </control>
          </mc:Choice>
        </mc:AlternateContent>
        <mc:AlternateContent xmlns:mc="http://schemas.openxmlformats.org/markup-compatibility/2006">
          <mc:Choice Requires="x14">
            <control shapeId="1029" r:id="rId71" name="Check Box 5">
              <controlPr defaultSize="0" autoFill="0" autoLine="0" autoPict="0">
                <anchor moveWithCells="1">
                  <from>
                    <xdr:col>3</xdr:col>
                    <xdr:colOff>38100</xdr:colOff>
                    <xdr:row>15</xdr:row>
                    <xdr:rowOff>184150</xdr:rowOff>
                  </from>
                  <to>
                    <xdr:col>3</xdr:col>
                    <xdr:colOff>266700</xdr:colOff>
                    <xdr:row>16</xdr:row>
                    <xdr:rowOff>184150</xdr:rowOff>
                  </to>
                </anchor>
              </controlPr>
            </control>
          </mc:Choice>
        </mc:AlternateContent>
        <mc:AlternateContent xmlns:mc="http://schemas.openxmlformats.org/markup-compatibility/2006">
          <mc:Choice Requires="x14">
            <control shapeId="1030" r:id="rId72" name="Check Box 6">
              <controlPr defaultSize="0" autoFill="0" autoLine="0" autoPict="0">
                <anchor moveWithCells="1">
                  <from>
                    <xdr:col>3</xdr:col>
                    <xdr:colOff>38100</xdr:colOff>
                    <xdr:row>20</xdr:row>
                    <xdr:rowOff>184150</xdr:rowOff>
                  </from>
                  <to>
                    <xdr:col>3</xdr:col>
                    <xdr:colOff>266700</xdr:colOff>
                    <xdr:row>21</xdr:row>
                    <xdr:rowOff>184150</xdr:rowOff>
                  </to>
                </anchor>
              </controlPr>
            </control>
          </mc:Choice>
        </mc:AlternateContent>
        <mc:AlternateContent xmlns:mc="http://schemas.openxmlformats.org/markup-compatibility/2006">
          <mc:Choice Requires="x14">
            <control shapeId="1031" r:id="rId73" name="Check Box 7">
              <controlPr defaultSize="0" autoFill="0" autoLine="0" autoPict="0">
                <anchor moveWithCells="1">
                  <from>
                    <xdr:col>3</xdr:col>
                    <xdr:colOff>38100</xdr:colOff>
                    <xdr:row>23</xdr:row>
                    <xdr:rowOff>184150</xdr:rowOff>
                  </from>
                  <to>
                    <xdr:col>3</xdr:col>
                    <xdr:colOff>266700</xdr:colOff>
                    <xdr:row>24</xdr:row>
                    <xdr:rowOff>184150</xdr:rowOff>
                  </to>
                </anchor>
              </controlPr>
            </control>
          </mc:Choice>
        </mc:AlternateContent>
        <mc:AlternateContent xmlns:mc="http://schemas.openxmlformats.org/markup-compatibility/2006">
          <mc:Choice Requires="x14">
            <control shapeId="1032" r:id="rId74" name="Check Box 8">
              <controlPr defaultSize="0" autoFill="0" autoLine="0" autoPict="0">
                <anchor moveWithCells="1">
                  <from>
                    <xdr:col>3</xdr:col>
                    <xdr:colOff>38100</xdr:colOff>
                    <xdr:row>24</xdr:row>
                    <xdr:rowOff>184150</xdr:rowOff>
                  </from>
                  <to>
                    <xdr:col>3</xdr:col>
                    <xdr:colOff>266700</xdr:colOff>
                    <xdr:row>25</xdr:row>
                    <xdr:rowOff>184150</xdr:rowOff>
                  </to>
                </anchor>
              </controlPr>
            </control>
          </mc:Choice>
        </mc:AlternateContent>
        <mc:AlternateContent xmlns:mc="http://schemas.openxmlformats.org/markup-compatibility/2006">
          <mc:Choice Requires="x14">
            <control shapeId="1033" r:id="rId75" name="Check Box 9">
              <controlPr defaultSize="0" autoFill="0" autoLine="0" autoPict="0">
                <anchor moveWithCells="1">
                  <from>
                    <xdr:col>3</xdr:col>
                    <xdr:colOff>38100</xdr:colOff>
                    <xdr:row>25</xdr:row>
                    <xdr:rowOff>184150</xdr:rowOff>
                  </from>
                  <to>
                    <xdr:col>3</xdr:col>
                    <xdr:colOff>266700</xdr:colOff>
                    <xdr:row>26</xdr:row>
                    <xdr:rowOff>184150</xdr:rowOff>
                  </to>
                </anchor>
              </controlPr>
            </control>
          </mc:Choice>
        </mc:AlternateContent>
        <mc:AlternateContent xmlns:mc="http://schemas.openxmlformats.org/markup-compatibility/2006">
          <mc:Choice Requires="x14">
            <control shapeId="1034" r:id="rId76" name="Check Box 10">
              <controlPr defaultSize="0" autoFill="0" autoLine="0" autoPict="0">
                <anchor moveWithCells="1">
                  <from>
                    <xdr:col>3</xdr:col>
                    <xdr:colOff>38100</xdr:colOff>
                    <xdr:row>27</xdr:row>
                    <xdr:rowOff>184150</xdr:rowOff>
                  </from>
                  <to>
                    <xdr:col>3</xdr:col>
                    <xdr:colOff>266700</xdr:colOff>
                    <xdr:row>29</xdr:row>
                    <xdr:rowOff>0</xdr:rowOff>
                  </to>
                </anchor>
              </controlPr>
            </control>
          </mc:Choice>
        </mc:AlternateContent>
        <mc:AlternateContent xmlns:mc="http://schemas.openxmlformats.org/markup-compatibility/2006">
          <mc:Choice Requires="x14">
            <control shapeId="1035" r:id="rId77" name="Check Box 11">
              <controlPr defaultSize="0" autoFill="0" autoLine="0" autoPict="0">
                <anchor moveWithCells="1">
                  <from>
                    <xdr:col>3</xdr:col>
                    <xdr:colOff>38100</xdr:colOff>
                    <xdr:row>28</xdr:row>
                    <xdr:rowOff>184150</xdr:rowOff>
                  </from>
                  <to>
                    <xdr:col>3</xdr:col>
                    <xdr:colOff>266700</xdr:colOff>
                    <xdr:row>29</xdr:row>
                    <xdr:rowOff>184150</xdr:rowOff>
                  </to>
                </anchor>
              </controlPr>
            </control>
          </mc:Choice>
        </mc:AlternateContent>
        <mc:AlternateContent xmlns:mc="http://schemas.openxmlformats.org/markup-compatibility/2006">
          <mc:Choice Requires="x14">
            <control shapeId="1036" r:id="rId78" name="Check Box 12">
              <controlPr defaultSize="0" autoFill="0" autoLine="0" autoPict="0">
                <anchor moveWithCells="1">
                  <from>
                    <xdr:col>3</xdr:col>
                    <xdr:colOff>38100</xdr:colOff>
                    <xdr:row>29</xdr:row>
                    <xdr:rowOff>184150</xdr:rowOff>
                  </from>
                  <to>
                    <xdr:col>3</xdr:col>
                    <xdr:colOff>266700</xdr:colOff>
                    <xdr:row>30</xdr:row>
                    <xdr:rowOff>184150</xdr:rowOff>
                  </to>
                </anchor>
              </controlPr>
            </control>
          </mc:Choice>
        </mc:AlternateContent>
        <mc:AlternateContent xmlns:mc="http://schemas.openxmlformats.org/markup-compatibility/2006">
          <mc:Choice Requires="x14">
            <control shapeId="1037" r:id="rId79" name="Check Box 13">
              <controlPr defaultSize="0" autoFill="0" autoLine="0" autoPict="0">
                <anchor moveWithCells="1">
                  <from>
                    <xdr:col>3</xdr:col>
                    <xdr:colOff>38100</xdr:colOff>
                    <xdr:row>30</xdr:row>
                    <xdr:rowOff>184150</xdr:rowOff>
                  </from>
                  <to>
                    <xdr:col>3</xdr:col>
                    <xdr:colOff>266700</xdr:colOff>
                    <xdr:row>31</xdr:row>
                    <xdr:rowOff>184150</xdr:rowOff>
                  </to>
                </anchor>
              </controlPr>
            </control>
          </mc:Choice>
        </mc:AlternateContent>
        <mc:AlternateContent xmlns:mc="http://schemas.openxmlformats.org/markup-compatibility/2006">
          <mc:Choice Requires="x14">
            <control shapeId="1038" r:id="rId80" name="Check Box 14">
              <controlPr defaultSize="0" autoFill="0" autoLine="0" autoPict="0">
                <anchor moveWithCells="1">
                  <from>
                    <xdr:col>3</xdr:col>
                    <xdr:colOff>38100</xdr:colOff>
                    <xdr:row>31</xdr:row>
                    <xdr:rowOff>184150</xdr:rowOff>
                  </from>
                  <to>
                    <xdr:col>3</xdr:col>
                    <xdr:colOff>266700</xdr:colOff>
                    <xdr:row>32</xdr:row>
                    <xdr:rowOff>184150</xdr:rowOff>
                  </to>
                </anchor>
              </controlPr>
            </control>
          </mc:Choice>
        </mc:AlternateContent>
        <mc:AlternateContent xmlns:mc="http://schemas.openxmlformats.org/markup-compatibility/2006">
          <mc:Choice Requires="x14">
            <control shapeId="1039" r:id="rId81" name="Check Box 15">
              <controlPr defaultSize="0" autoFill="0" autoLine="0" autoPict="0">
                <anchor moveWithCells="1">
                  <from>
                    <xdr:col>3</xdr:col>
                    <xdr:colOff>38100</xdr:colOff>
                    <xdr:row>32</xdr:row>
                    <xdr:rowOff>184150</xdr:rowOff>
                  </from>
                  <to>
                    <xdr:col>3</xdr:col>
                    <xdr:colOff>266700</xdr:colOff>
                    <xdr:row>33</xdr:row>
                    <xdr:rowOff>184150</xdr:rowOff>
                  </to>
                </anchor>
              </controlPr>
            </control>
          </mc:Choice>
        </mc:AlternateContent>
        <mc:AlternateContent xmlns:mc="http://schemas.openxmlformats.org/markup-compatibility/2006">
          <mc:Choice Requires="x14">
            <control shapeId="1040" r:id="rId82" name="Check Box 16">
              <controlPr defaultSize="0" autoFill="0" autoLine="0" autoPict="0">
                <anchor moveWithCells="1">
                  <from>
                    <xdr:col>3</xdr:col>
                    <xdr:colOff>38100</xdr:colOff>
                    <xdr:row>38</xdr:row>
                    <xdr:rowOff>184150</xdr:rowOff>
                  </from>
                  <to>
                    <xdr:col>3</xdr:col>
                    <xdr:colOff>266700</xdr:colOff>
                    <xdr:row>40</xdr:row>
                    <xdr:rowOff>0</xdr:rowOff>
                  </to>
                </anchor>
              </controlPr>
            </control>
          </mc:Choice>
        </mc:AlternateContent>
        <mc:AlternateContent xmlns:mc="http://schemas.openxmlformats.org/markup-compatibility/2006">
          <mc:Choice Requires="x14">
            <control shapeId="1041" r:id="rId83" name="Check Box 17">
              <controlPr defaultSize="0" autoFill="0" autoLine="0" autoPict="0">
                <anchor moveWithCells="1">
                  <from>
                    <xdr:col>3</xdr:col>
                    <xdr:colOff>38100</xdr:colOff>
                    <xdr:row>41</xdr:row>
                    <xdr:rowOff>184150</xdr:rowOff>
                  </from>
                  <to>
                    <xdr:col>3</xdr:col>
                    <xdr:colOff>266700</xdr:colOff>
                    <xdr:row>42</xdr:row>
                    <xdr:rowOff>184150</xdr:rowOff>
                  </to>
                </anchor>
              </controlPr>
            </control>
          </mc:Choice>
        </mc:AlternateContent>
        <mc:AlternateContent xmlns:mc="http://schemas.openxmlformats.org/markup-compatibility/2006">
          <mc:Choice Requires="x14">
            <control shapeId="1042" r:id="rId84" name="Check Box 18">
              <controlPr defaultSize="0" autoFill="0" autoLine="0" autoPict="0">
                <anchor moveWithCells="1">
                  <from>
                    <xdr:col>3</xdr:col>
                    <xdr:colOff>38100</xdr:colOff>
                    <xdr:row>42</xdr:row>
                    <xdr:rowOff>184150</xdr:rowOff>
                  </from>
                  <to>
                    <xdr:col>3</xdr:col>
                    <xdr:colOff>266700</xdr:colOff>
                    <xdr:row>43</xdr:row>
                    <xdr:rowOff>184150</xdr:rowOff>
                  </to>
                </anchor>
              </controlPr>
            </control>
          </mc:Choice>
        </mc:AlternateContent>
        <mc:AlternateContent xmlns:mc="http://schemas.openxmlformats.org/markup-compatibility/2006">
          <mc:Choice Requires="x14">
            <control shapeId="1043" r:id="rId85" name="Check Box 19">
              <controlPr defaultSize="0" autoFill="0" autoLine="0" autoPict="0">
                <anchor moveWithCells="1">
                  <from>
                    <xdr:col>3</xdr:col>
                    <xdr:colOff>38100</xdr:colOff>
                    <xdr:row>43</xdr:row>
                    <xdr:rowOff>184150</xdr:rowOff>
                  </from>
                  <to>
                    <xdr:col>3</xdr:col>
                    <xdr:colOff>266700</xdr:colOff>
                    <xdr:row>44</xdr:row>
                    <xdr:rowOff>184150</xdr:rowOff>
                  </to>
                </anchor>
              </controlPr>
            </control>
          </mc:Choice>
        </mc:AlternateContent>
        <mc:AlternateContent xmlns:mc="http://schemas.openxmlformats.org/markup-compatibility/2006">
          <mc:Choice Requires="x14">
            <control shapeId="1044" r:id="rId86" name="Check Box 20">
              <controlPr defaultSize="0" autoFill="0" autoLine="0" autoPict="0">
                <anchor moveWithCells="1">
                  <from>
                    <xdr:col>3</xdr:col>
                    <xdr:colOff>38100</xdr:colOff>
                    <xdr:row>44</xdr:row>
                    <xdr:rowOff>184150</xdr:rowOff>
                  </from>
                  <to>
                    <xdr:col>3</xdr:col>
                    <xdr:colOff>266700</xdr:colOff>
                    <xdr:row>45</xdr:row>
                    <xdr:rowOff>184150</xdr:rowOff>
                  </to>
                </anchor>
              </controlPr>
            </control>
          </mc:Choice>
        </mc:AlternateContent>
        <mc:AlternateContent xmlns:mc="http://schemas.openxmlformats.org/markup-compatibility/2006">
          <mc:Choice Requires="x14">
            <control shapeId="1045" r:id="rId87" name="Check Box 21">
              <controlPr defaultSize="0" autoFill="0" autoLine="0" autoPict="0">
                <anchor moveWithCells="1">
                  <from>
                    <xdr:col>3</xdr:col>
                    <xdr:colOff>38100</xdr:colOff>
                    <xdr:row>46</xdr:row>
                    <xdr:rowOff>184150</xdr:rowOff>
                  </from>
                  <to>
                    <xdr:col>3</xdr:col>
                    <xdr:colOff>266700</xdr:colOff>
                    <xdr:row>47</xdr:row>
                    <xdr:rowOff>165100</xdr:rowOff>
                  </to>
                </anchor>
              </controlPr>
            </control>
          </mc:Choice>
        </mc:AlternateContent>
        <mc:AlternateContent xmlns:mc="http://schemas.openxmlformats.org/markup-compatibility/2006">
          <mc:Choice Requires="x14">
            <control shapeId="1046" r:id="rId88" name="Check Box 22">
              <controlPr defaultSize="0" autoFill="0" autoLine="0" autoPict="0">
                <anchor moveWithCells="1">
                  <from>
                    <xdr:col>3</xdr:col>
                    <xdr:colOff>38100</xdr:colOff>
                    <xdr:row>49</xdr:row>
                    <xdr:rowOff>12700</xdr:rowOff>
                  </from>
                  <to>
                    <xdr:col>3</xdr:col>
                    <xdr:colOff>266700</xdr:colOff>
                    <xdr:row>50</xdr:row>
                    <xdr:rowOff>0</xdr:rowOff>
                  </to>
                </anchor>
              </controlPr>
            </control>
          </mc:Choice>
        </mc:AlternateContent>
        <mc:AlternateContent xmlns:mc="http://schemas.openxmlformats.org/markup-compatibility/2006">
          <mc:Choice Requires="x14">
            <control shapeId="1047" r:id="rId89" name="Check Box 23">
              <controlPr defaultSize="0" autoFill="0" autoLine="0" autoPict="0">
                <anchor moveWithCells="1">
                  <from>
                    <xdr:col>3</xdr:col>
                    <xdr:colOff>38100</xdr:colOff>
                    <xdr:row>49</xdr:row>
                    <xdr:rowOff>184150</xdr:rowOff>
                  </from>
                  <to>
                    <xdr:col>3</xdr:col>
                    <xdr:colOff>266700</xdr:colOff>
                    <xdr:row>50</xdr:row>
                    <xdr:rowOff>184150</xdr:rowOff>
                  </to>
                </anchor>
              </controlPr>
            </control>
          </mc:Choice>
        </mc:AlternateContent>
        <mc:AlternateContent xmlns:mc="http://schemas.openxmlformats.org/markup-compatibility/2006">
          <mc:Choice Requires="x14">
            <control shapeId="1048" r:id="rId90" name="Check Box 24">
              <controlPr defaultSize="0" autoFill="0" autoLine="0" autoPict="0">
                <anchor moveWithCells="1">
                  <from>
                    <xdr:col>3</xdr:col>
                    <xdr:colOff>38100</xdr:colOff>
                    <xdr:row>50</xdr:row>
                    <xdr:rowOff>184150</xdr:rowOff>
                  </from>
                  <to>
                    <xdr:col>3</xdr:col>
                    <xdr:colOff>266700</xdr:colOff>
                    <xdr:row>51</xdr:row>
                    <xdr:rowOff>184150</xdr:rowOff>
                  </to>
                </anchor>
              </controlPr>
            </control>
          </mc:Choice>
        </mc:AlternateContent>
        <mc:AlternateContent xmlns:mc="http://schemas.openxmlformats.org/markup-compatibility/2006">
          <mc:Choice Requires="x14">
            <control shapeId="1049" r:id="rId91" name="Check Box 25">
              <controlPr defaultSize="0" autoFill="0" autoLine="0" autoPict="0">
                <anchor moveWithCells="1">
                  <from>
                    <xdr:col>3</xdr:col>
                    <xdr:colOff>38100</xdr:colOff>
                    <xdr:row>55</xdr:row>
                    <xdr:rowOff>184150</xdr:rowOff>
                  </from>
                  <to>
                    <xdr:col>3</xdr:col>
                    <xdr:colOff>266700</xdr:colOff>
                    <xdr:row>56</xdr:row>
                    <xdr:rowOff>184150</xdr:rowOff>
                  </to>
                </anchor>
              </controlPr>
            </control>
          </mc:Choice>
        </mc:AlternateContent>
        <mc:AlternateContent xmlns:mc="http://schemas.openxmlformats.org/markup-compatibility/2006">
          <mc:Choice Requires="x14">
            <control shapeId="1050" r:id="rId92" name="Check Box 26">
              <controlPr defaultSize="0" autoFill="0" autoLine="0" autoPict="0">
                <anchor moveWithCells="1">
                  <from>
                    <xdr:col>3</xdr:col>
                    <xdr:colOff>38100</xdr:colOff>
                    <xdr:row>56</xdr:row>
                    <xdr:rowOff>184150</xdr:rowOff>
                  </from>
                  <to>
                    <xdr:col>3</xdr:col>
                    <xdr:colOff>266700</xdr:colOff>
                    <xdr:row>57</xdr:row>
                    <xdr:rowOff>184150</xdr:rowOff>
                  </to>
                </anchor>
              </controlPr>
            </control>
          </mc:Choice>
        </mc:AlternateContent>
        <mc:AlternateContent xmlns:mc="http://schemas.openxmlformats.org/markup-compatibility/2006">
          <mc:Choice Requires="x14">
            <control shapeId="1051" r:id="rId93" name="Check Box 27">
              <controlPr defaultSize="0" autoFill="0" autoLine="0" autoPict="0">
                <anchor moveWithCells="1">
                  <from>
                    <xdr:col>3</xdr:col>
                    <xdr:colOff>38100</xdr:colOff>
                    <xdr:row>57</xdr:row>
                    <xdr:rowOff>184150</xdr:rowOff>
                  </from>
                  <to>
                    <xdr:col>3</xdr:col>
                    <xdr:colOff>266700</xdr:colOff>
                    <xdr:row>58</xdr:row>
                    <xdr:rowOff>184150</xdr:rowOff>
                  </to>
                </anchor>
              </controlPr>
            </control>
          </mc:Choice>
        </mc:AlternateContent>
        <mc:AlternateContent xmlns:mc="http://schemas.openxmlformats.org/markup-compatibility/2006">
          <mc:Choice Requires="x14">
            <control shapeId="1053" r:id="rId94" name="Check Box 29">
              <controlPr defaultSize="0" autoFill="0" autoLine="0" autoPict="0">
                <anchor moveWithCells="1">
                  <from>
                    <xdr:col>3</xdr:col>
                    <xdr:colOff>38100</xdr:colOff>
                    <xdr:row>59</xdr:row>
                    <xdr:rowOff>0</xdr:rowOff>
                  </from>
                  <to>
                    <xdr:col>3</xdr:col>
                    <xdr:colOff>266700</xdr:colOff>
                    <xdr:row>60</xdr:row>
                    <xdr:rowOff>0</xdr:rowOff>
                  </to>
                </anchor>
              </controlPr>
            </control>
          </mc:Choice>
        </mc:AlternateContent>
        <mc:AlternateContent xmlns:mc="http://schemas.openxmlformats.org/markup-compatibility/2006">
          <mc:Choice Requires="x14">
            <control shapeId="1054" r:id="rId95" name="Check Box 30">
              <controlPr defaultSize="0" autoFill="0" autoLine="0" autoPict="0">
                <anchor moveWithCells="1">
                  <from>
                    <xdr:col>3</xdr:col>
                    <xdr:colOff>38100</xdr:colOff>
                    <xdr:row>59</xdr:row>
                    <xdr:rowOff>184150</xdr:rowOff>
                  </from>
                  <to>
                    <xdr:col>3</xdr:col>
                    <xdr:colOff>266700</xdr:colOff>
                    <xdr:row>60</xdr:row>
                    <xdr:rowOff>184150</xdr:rowOff>
                  </to>
                </anchor>
              </controlPr>
            </control>
          </mc:Choice>
        </mc:AlternateContent>
        <mc:AlternateContent xmlns:mc="http://schemas.openxmlformats.org/markup-compatibility/2006">
          <mc:Choice Requires="x14">
            <control shapeId="1055" r:id="rId96" name="Check Box 31">
              <controlPr defaultSize="0" autoFill="0" autoLine="0" autoPict="0">
                <anchor moveWithCells="1">
                  <from>
                    <xdr:col>3</xdr:col>
                    <xdr:colOff>38100</xdr:colOff>
                    <xdr:row>60</xdr:row>
                    <xdr:rowOff>184150</xdr:rowOff>
                  </from>
                  <to>
                    <xdr:col>3</xdr:col>
                    <xdr:colOff>266700</xdr:colOff>
                    <xdr:row>61</xdr:row>
                    <xdr:rowOff>184150</xdr:rowOff>
                  </to>
                </anchor>
              </controlPr>
            </control>
          </mc:Choice>
        </mc:AlternateContent>
        <mc:AlternateContent xmlns:mc="http://schemas.openxmlformats.org/markup-compatibility/2006">
          <mc:Choice Requires="x14">
            <control shapeId="1056" r:id="rId97" name="Check Box 32">
              <controlPr defaultSize="0" autoFill="0" autoLine="0" autoPict="0">
                <anchor moveWithCells="1">
                  <from>
                    <xdr:col>3</xdr:col>
                    <xdr:colOff>38100</xdr:colOff>
                    <xdr:row>61</xdr:row>
                    <xdr:rowOff>184150</xdr:rowOff>
                  </from>
                  <to>
                    <xdr:col>3</xdr:col>
                    <xdr:colOff>266700</xdr:colOff>
                    <xdr:row>62</xdr:row>
                    <xdr:rowOff>184150</xdr:rowOff>
                  </to>
                </anchor>
              </controlPr>
            </control>
          </mc:Choice>
        </mc:AlternateContent>
        <mc:AlternateContent xmlns:mc="http://schemas.openxmlformats.org/markup-compatibility/2006">
          <mc:Choice Requires="x14">
            <control shapeId="1057" r:id="rId98" name="Check Box 33">
              <controlPr defaultSize="0" autoFill="0" autoLine="0" autoPict="0">
                <anchor moveWithCells="1">
                  <from>
                    <xdr:col>3</xdr:col>
                    <xdr:colOff>38100</xdr:colOff>
                    <xdr:row>62</xdr:row>
                    <xdr:rowOff>184150</xdr:rowOff>
                  </from>
                  <to>
                    <xdr:col>3</xdr:col>
                    <xdr:colOff>266700</xdr:colOff>
                    <xdr:row>63</xdr:row>
                    <xdr:rowOff>184150</xdr:rowOff>
                  </to>
                </anchor>
              </controlPr>
            </control>
          </mc:Choice>
        </mc:AlternateContent>
        <mc:AlternateContent xmlns:mc="http://schemas.openxmlformats.org/markup-compatibility/2006">
          <mc:Choice Requires="x14">
            <control shapeId="1058" r:id="rId99" name="Check Box 34">
              <controlPr defaultSize="0" autoFill="0" autoLine="0" autoPict="0">
                <anchor moveWithCells="1">
                  <from>
                    <xdr:col>3</xdr:col>
                    <xdr:colOff>38100</xdr:colOff>
                    <xdr:row>63</xdr:row>
                    <xdr:rowOff>184150</xdr:rowOff>
                  </from>
                  <to>
                    <xdr:col>3</xdr:col>
                    <xdr:colOff>266700</xdr:colOff>
                    <xdr:row>64</xdr:row>
                    <xdr:rowOff>184150</xdr:rowOff>
                  </to>
                </anchor>
              </controlPr>
            </control>
          </mc:Choice>
        </mc:AlternateContent>
        <mc:AlternateContent xmlns:mc="http://schemas.openxmlformats.org/markup-compatibility/2006">
          <mc:Choice Requires="x14">
            <control shapeId="1059" r:id="rId100" name="Check Box 35">
              <controlPr defaultSize="0" autoFill="0" autoLine="0" autoPict="0">
                <anchor moveWithCells="1">
                  <from>
                    <xdr:col>3</xdr:col>
                    <xdr:colOff>38100</xdr:colOff>
                    <xdr:row>68</xdr:row>
                    <xdr:rowOff>184150</xdr:rowOff>
                  </from>
                  <to>
                    <xdr:col>3</xdr:col>
                    <xdr:colOff>266700</xdr:colOff>
                    <xdr:row>69</xdr:row>
                    <xdr:rowOff>184150</xdr:rowOff>
                  </to>
                </anchor>
              </controlPr>
            </control>
          </mc:Choice>
        </mc:AlternateContent>
        <mc:AlternateContent xmlns:mc="http://schemas.openxmlformats.org/markup-compatibility/2006">
          <mc:Choice Requires="x14">
            <control shapeId="1060" r:id="rId101" name="Check Box 36">
              <controlPr defaultSize="0" autoFill="0" autoLine="0" autoPict="0">
                <anchor moveWithCells="1">
                  <from>
                    <xdr:col>3</xdr:col>
                    <xdr:colOff>38100</xdr:colOff>
                    <xdr:row>69</xdr:row>
                    <xdr:rowOff>184150</xdr:rowOff>
                  </from>
                  <to>
                    <xdr:col>3</xdr:col>
                    <xdr:colOff>266700</xdr:colOff>
                    <xdr:row>70</xdr:row>
                    <xdr:rowOff>184150</xdr:rowOff>
                  </to>
                </anchor>
              </controlPr>
            </control>
          </mc:Choice>
        </mc:AlternateContent>
        <mc:AlternateContent xmlns:mc="http://schemas.openxmlformats.org/markup-compatibility/2006">
          <mc:Choice Requires="x14">
            <control shapeId="1061" r:id="rId102" name="Check Box 37">
              <controlPr defaultSize="0" autoFill="0" autoLine="0" autoPict="0">
                <anchor moveWithCells="1">
                  <from>
                    <xdr:col>3</xdr:col>
                    <xdr:colOff>38100</xdr:colOff>
                    <xdr:row>74</xdr:row>
                    <xdr:rowOff>184150</xdr:rowOff>
                  </from>
                  <to>
                    <xdr:col>3</xdr:col>
                    <xdr:colOff>266700</xdr:colOff>
                    <xdr:row>75</xdr:row>
                    <xdr:rowOff>184150</xdr:rowOff>
                  </to>
                </anchor>
              </controlPr>
            </control>
          </mc:Choice>
        </mc:AlternateContent>
        <mc:AlternateContent xmlns:mc="http://schemas.openxmlformats.org/markup-compatibility/2006">
          <mc:Choice Requires="x14">
            <control shapeId="1062" r:id="rId103" name="Check Box 38">
              <controlPr defaultSize="0" autoFill="0" autoLine="0" autoPict="0">
                <anchor moveWithCells="1">
                  <from>
                    <xdr:col>3</xdr:col>
                    <xdr:colOff>38100</xdr:colOff>
                    <xdr:row>75</xdr:row>
                    <xdr:rowOff>184150</xdr:rowOff>
                  </from>
                  <to>
                    <xdr:col>3</xdr:col>
                    <xdr:colOff>266700</xdr:colOff>
                    <xdr:row>76</xdr:row>
                    <xdr:rowOff>184150</xdr:rowOff>
                  </to>
                </anchor>
              </controlPr>
            </control>
          </mc:Choice>
        </mc:AlternateContent>
        <mc:AlternateContent xmlns:mc="http://schemas.openxmlformats.org/markup-compatibility/2006">
          <mc:Choice Requires="x14">
            <control shapeId="1063" r:id="rId104" name="Check Box 39">
              <controlPr defaultSize="0" autoFill="0" autoLine="0" autoPict="0">
                <anchor moveWithCells="1">
                  <from>
                    <xdr:col>3</xdr:col>
                    <xdr:colOff>38100</xdr:colOff>
                    <xdr:row>76</xdr:row>
                    <xdr:rowOff>184150</xdr:rowOff>
                  </from>
                  <to>
                    <xdr:col>3</xdr:col>
                    <xdr:colOff>266700</xdr:colOff>
                    <xdr:row>77</xdr:row>
                    <xdr:rowOff>184150</xdr:rowOff>
                  </to>
                </anchor>
              </controlPr>
            </control>
          </mc:Choice>
        </mc:AlternateContent>
        <mc:AlternateContent xmlns:mc="http://schemas.openxmlformats.org/markup-compatibility/2006">
          <mc:Choice Requires="x14">
            <control shapeId="1065" r:id="rId105" name="Check Box 41">
              <controlPr defaultSize="0" autoFill="0" autoLine="0" autoPict="0">
                <anchor moveWithCells="1">
                  <from>
                    <xdr:col>3</xdr:col>
                    <xdr:colOff>38100</xdr:colOff>
                    <xdr:row>78</xdr:row>
                    <xdr:rowOff>0</xdr:rowOff>
                  </from>
                  <to>
                    <xdr:col>3</xdr:col>
                    <xdr:colOff>266700</xdr:colOff>
                    <xdr:row>79</xdr:row>
                    <xdr:rowOff>0</xdr:rowOff>
                  </to>
                </anchor>
              </controlPr>
            </control>
          </mc:Choice>
        </mc:AlternateContent>
        <mc:AlternateContent xmlns:mc="http://schemas.openxmlformats.org/markup-compatibility/2006">
          <mc:Choice Requires="x14">
            <control shapeId="1066" r:id="rId106" name="Check Box 42">
              <controlPr defaultSize="0" autoFill="0" autoLine="0" autoPict="0">
                <anchor moveWithCells="1">
                  <from>
                    <xdr:col>3</xdr:col>
                    <xdr:colOff>38100</xdr:colOff>
                    <xdr:row>78</xdr:row>
                    <xdr:rowOff>184150</xdr:rowOff>
                  </from>
                  <to>
                    <xdr:col>3</xdr:col>
                    <xdr:colOff>266700</xdr:colOff>
                    <xdr:row>79</xdr:row>
                    <xdr:rowOff>184150</xdr:rowOff>
                  </to>
                </anchor>
              </controlPr>
            </control>
          </mc:Choice>
        </mc:AlternateContent>
        <mc:AlternateContent xmlns:mc="http://schemas.openxmlformats.org/markup-compatibility/2006">
          <mc:Choice Requires="x14">
            <control shapeId="1067" r:id="rId107" name="Check Box 43">
              <controlPr defaultSize="0" autoFill="0" autoLine="0" autoPict="0">
                <anchor moveWithCells="1">
                  <from>
                    <xdr:col>3</xdr:col>
                    <xdr:colOff>38100</xdr:colOff>
                    <xdr:row>79</xdr:row>
                    <xdr:rowOff>184150</xdr:rowOff>
                  </from>
                  <to>
                    <xdr:col>3</xdr:col>
                    <xdr:colOff>266700</xdr:colOff>
                    <xdr:row>80</xdr:row>
                    <xdr:rowOff>184150</xdr:rowOff>
                  </to>
                </anchor>
              </controlPr>
            </control>
          </mc:Choice>
        </mc:AlternateContent>
        <mc:AlternateContent xmlns:mc="http://schemas.openxmlformats.org/markup-compatibility/2006">
          <mc:Choice Requires="x14">
            <control shapeId="1068" r:id="rId108" name="Check Box 44">
              <controlPr defaultSize="0" autoFill="0" autoLine="0" autoPict="0">
                <anchor moveWithCells="1">
                  <from>
                    <xdr:col>3</xdr:col>
                    <xdr:colOff>38100</xdr:colOff>
                    <xdr:row>80</xdr:row>
                    <xdr:rowOff>184150</xdr:rowOff>
                  </from>
                  <to>
                    <xdr:col>3</xdr:col>
                    <xdr:colOff>266700</xdr:colOff>
                    <xdr:row>81</xdr:row>
                    <xdr:rowOff>184150</xdr:rowOff>
                  </to>
                </anchor>
              </controlPr>
            </control>
          </mc:Choice>
        </mc:AlternateContent>
        <mc:AlternateContent xmlns:mc="http://schemas.openxmlformats.org/markup-compatibility/2006">
          <mc:Choice Requires="x14">
            <control shapeId="1069" r:id="rId109" name="Check Box 45">
              <controlPr defaultSize="0" autoFill="0" autoLine="0" autoPict="0">
                <anchor moveWithCells="1">
                  <from>
                    <xdr:col>3</xdr:col>
                    <xdr:colOff>38100</xdr:colOff>
                    <xdr:row>81</xdr:row>
                    <xdr:rowOff>184150</xdr:rowOff>
                  </from>
                  <to>
                    <xdr:col>3</xdr:col>
                    <xdr:colOff>266700</xdr:colOff>
                    <xdr:row>82</xdr:row>
                    <xdr:rowOff>184150</xdr:rowOff>
                  </to>
                </anchor>
              </controlPr>
            </control>
          </mc:Choice>
        </mc:AlternateContent>
        <mc:AlternateContent xmlns:mc="http://schemas.openxmlformats.org/markup-compatibility/2006">
          <mc:Choice Requires="x14">
            <control shapeId="1070" r:id="rId110" name="Check Box 46">
              <controlPr defaultSize="0" autoFill="0" autoLine="0" autoPict="0">
                <anchor moveWithCells="1">
                  <from>
                    <xdr:col>3</xdr:col>
                    <xdr:colOff>38100</xdr:colOff>
                    <xdr:row>82</xdr:row>
                    <xdr:rowOff>184150</xdr:rowOff>
                  </from>
                  <to>
                    <xdr:col>3</xdr:col>
                    <xdr:colOff>266700</xdr:colOff>
                    <xdr:row>83</xdr:row>
                    <xdr:rowOff>184150</xdr:rowOff>
                  </to>
                </anchor>
              </controlPr>
            </control>
          </mc:Choice>
        </mc:AlternateContent>
        <mc:AlternateContent xmlns:mc="http://schemas.openxmlformats.org/markup-compatibility/2006">
          <mc:Choice Requires="x14">
            <control shapeId="1071" r:id="rId111" name="Check Box 47">
              <controlPr defaultSize="0" autoFill="0" autoLine="0" autoPict="0">
                <anchor moveWithCells="1">
                  <from>
                    <xdr:col>3</xdr:col>
                    <xdr:colOff>38100</xdr:colOff>
                    <xdr:row>83</xdr:row>
                    <xdr:rowOff>184150</xdr:rowOff>
                  </from>
                  <to>
                    <xdr:col>3</xdr:col>
                    <xdr:colOff>266700</xdr:colOff>
                    <xdr:row>84</xdr:row>
                    <xdr:rowOff>184150</xdr:rowOff>
                  </to>
                </anchor>
              </controlPr>
            </control>
          </mc:Choice>
        </mc:AlternateContent>
        <mc:AlternateContent xmlns:mc="http://schemas.openxmlformats.org/markup-compatibility/2006">
          <mc:Choice Requires="x14">
            <control shapeId="1072" r:id="rId112" name="Check Box 48">
              <controlPr defaultSize="0" autoFill="0" autoLine="0" autoPict="0">
                <anchor moveWithCells="1">
                  <from>
                    <xdr:col>3</xdr:col>
                    <xdr:colOff>38100</xdr:colOff>
                    <xdr:row>84</xdr:row>
                    <xdr:rowOff>184150</xdr:rowOff>
                  </from>
                  <to>
                    <xdr:col>3</xdr:col>
                    <xdr:colOff>266700</xdr:colOff>
                    <xdr:row>85</xdr:row>
                    <xdr:rowOff>184150</xdr:rowOff>
                  </to>
                </anchor>
              </controlPr>
            </control>
          </mc:Choice>
        </mc:AlternateContent>
        <mc:AlternateContent xmlns:mc="http://schemas.openxmlformats.org/markup-compatibility/2006">
          <mc:Choice Requires="x14">
            <control shapeId="1073" r:id="rId113" name="Check Box 49">
              <controlPr defaultSize="0" autoFill="0" autoLine="0" autoPict="0">
                <anchor moveWithCells="1">
                  <from>
                    <xdr:col>3</xdr:col>
                    <xdr:colOff>38100</xdr:colOff>
                    <xdr:row>85</xdr:row>
                    <xdr:rowOff>184150</xdr:rowOff>
                  </from>
                  <to>
                    <xdr:col>3</xdr:col>
                    <xdr:colOff>266700</xdr:colOff>
                    <xdr:row>86</xdr:row>
                    <xdr:rowOff>184150</xdr:rowOff>
                  </to>
                </anchor>
              </controlPr>
            </control>
          </mc:Choice>
        </mc:AlternateContent>
        <mc:AlternateContent xmlns:mc="http://schemas.openxmlformats.org/markup-compatibility/2006">
          <mc:Choice Requires="x14">
            <control shapeId="1074" r:id="rId114" name="Check Box 50">
              <controlPr defaultSize="0" autoFill="0" autoLine="0" autoPict="0">
                <anchor moveWithCells="1">
                  <from>
                    <xdr:col>3</xdr:col>
                    <xdr:colOff>38100</xdr:colOff>
                    <xdr:row>86</xdr:row>
                    <xdr:rowOff>184150</xdr:rowOff>
                  </from>
                  <to>
                    <xdr:col>3</xdr:col>
                    <xdr:colOff>266700</xdr:colOff>
                    <xdr:row>87</xdr:row>
                    <xdr:rowOff>184150</xdr:rowOff>
                  </to>
                </anchor>
              </controlPr>
            </control>
          </mc:Choice>
        </mc:AlternateContent>
        <mc:AlternateContent xmlns:mc="http://schemas.openxmlformats.org/markup-compatibility/2006">
          <mc:Choice Requires="x14">
            <control shapeId="1075" r:id="rId115" name="Check Box 51">
              <controlPr defaultSize="0" autoFill="0" autoLine="0" autoPict="0">
                <anchor moveWithCells="1">
                  <from>
                    <xdr:col>3</xdr:col>
                    <xdr:colOff>38100</xdr:colOff>
                    <xdr:row>87</xdr:row>
                    <xdr:rowOff>184150</xdr:rowOff>
                  </from>
                  <to>
                    <xdr:col>3</xdr:col>
                    <xdr:colOff>266700</xdr:colOff>
                    <xdr:row>88</xdr:row>
                    <xdr:rowOff>184150</xdr:rowOff>
                  </to>
                </anchor>
              </controlPr>
            </control>
          </mc:Choice>
        </mc:AlternateContent>
        <mc:AlternateContent xmlns:mc="http://schemas.openxmlformats.org/markup-compatibility/2006">
          <mc:Choice Requires="x14">
            <control shapeId="1076" r:id="rId116" name="Check Box 52">
              <controlPr defaultSize="0" autoFill="0" autoLine="0" autoPict="0">
                <anchor moveWithCells="1">
                  <from>
                    <xdr:col>3</xdr:col>
                    <xdr:colOff>38100</xdr:colOff>
                    <xdr:row>88</xdr:row>
                    <xdr:rowOff>184150</xdr:rowOff>
                  </from>
                  <to>
                    <xdr:col>3</xdr:col>
                    <xdr:colOff>266700</xdr:colOff>
                    <xdr:row>89</xdr:row>
                    <xdr:rowOff>184150</xdr:rowOff>
                  </to>
                </anchor>
              </controlPr>
            </control>
          </mc:Choice>
        </mc:AlternateContent>
        <mc:AlternateContent xmlns:mc="http://schemas.openxmlformats.org/markup-compatibility/2006">
          <mc:Choice Requires="x14">
            <control shapeId="1077" r:id="rId117" name="Check Box 53">
              <controlPr defaultSize="0" autoFill="0" autoLine="0" autoPict="0">
                <anchor moveWithCells="1">
                  <from>
                    <xdr:col>3</xdr:col>
                    <xdr:colOff>38100</xdr:colOff>
                    <xdr:row>89</xdr:row>
                    <xdr:rowOff>184150</xdr:rowOff>
                  </from>
                  <to>
                    <xdr:col>3</xdr:col>
                    <xdr:colOff>266700</xdr:colOff>
                    <xdr:row>90</xdr:row>
                    <xdr:rowOff>184150</xdr:rowOff>
                  </to>
                </anchor>
              </controlPr>
            </control>
          </mc:Choice>
        </mc:AlternateContent>
        <mc:AlternateContent xmlns:mc="http://schemas.openxmlformats.org/markup-compatibility/2006">
          <mc:Choice Requires="x14">
            <control shapeId="1078" r:id="rId118" name="Check Box 54">
              <controlPr defaultSize="0" autoFill="0" autoLine="0" autoPict="0">
                <anchor moveWithCells="1">
                  <from>
                    <xdr:col>3</xdr:col>
                    <xdr:colOff>38100</xdr:colOff>
                    <xdr:row>90</xdr:row>
                    <xdr:rowOff>184150</xdr:rowOff>
                  </from>
                  <to>
                    <xdr:col>3</xdr:col>
                    <xdr:colOff>266700</xdr:colOff>
                    <xdr:row>91</xdr:row>
                    <xdr:rowOff>184150</xdr:rowOff>
                  </to>
                </anchor>
              </controlPr>
            </control>
          </mc:Choice>
        </mc:AlternateContent>
        <mc:AlternateContent xmlns:mc="http://schemas.openxmlformats.org/markup-compatibility/2006">
          <mc:Choice Requires="x14">
            <control shapeId="1079" r:id="rId119" name="Check Box 55">
              <controlPr defaultSize="0" autoFill="0" autoLine="0" autoPict="0">
                <anchor moveWithCells="1">
                  <from>
                    <xdr:col>3</xdr:col>
                    <xdr:colOff>38100</xdr:colOff>
                    <xdr:row>91</xdr:row>
                    <xdr:rowOff>184150</xdr:rowOff>
                  </from>
                  <to>
                    <xdr:col>3</xdr:col>
                    <xdr:colOff>266700</xdr:colOff>
                    <xdr:row>92</xdr:row>
                    <xdr:rowOff>184150</xdr:rowOff>
                  </to>
                </anchor>
              </controlPr>
            </control>
          </mc:Choice>
        </mc:AlternateContent>
        <mc:AlternateContent xmlns:mc="http://schemas.openxmlformats.org/markup-compatibility/2006">
          <mc:Choice Requires="x14">
            <control shapeId="1080" r:id="rId120" name="Check Box 56">
              <controlPr defaultSize="0" autoFill="0" autoLine="0" autoPict="0">
                <anchor moveWithCells="1">
                  <from>
                    <xdr:col>3</xdr:col>
                    <xdr:colOff>38100</xdr:colOff>
                    <xdr:row>92</xdr:row>
                    <xdr:rowOff>184150</xdr:rowOff>
                  </from>
                  <to>
                    <xdr:col>3</xdr:col>
                    <xdr:colOff>266700</xdr:colOff>
                    <xdr:row>93</xdr:row>
                    <xdr:rowOff>184150</xdr:rowOff>
                  </to>
                </anchor>
              </controlPr>
            </control>
          </mc:Choice>
        </mc:AlternateContent>
        <mc:AlternateContent xmlns:mc="http://schemas.openxmlformats.org/markup-compatibility/2006">
          <mc:Choice Requires="x14">
            <control shapeId="1081" r:id="rId121" name="Check Box 57">
              <controlPr defaultSize="0" autoFill="0" autoLine="0" autoPict="0">
                <anchor moveWithCells="1">
                  <from>
                    <xdr:col>3</xdr:col>
                    <xdr:colOff>38100</xdr:colOff>
                    <xdr:row>93</xdr:row>
                    <xdr:rowOff>184150</xdr:rowOff>
                  </from>
                  <to>
                    <xdr:col>3</xdr:col>
                    <xdr:colOff>266700</xdr:colOff>
                    <xdr:row>94</xdr:row>
                    <xdr:rowOff>184150</xdr:rowOff>
                  </to>
                </anchor>
              </controlPr>
            </control>
          </mc:Choice>
        </mc:AlternateContent>
        <mc:AlternateContent xmlns:mc="http://schemas.openxmlformats.org/markup-compatibility/2006">
          <mc:Choice Requires="x14">
            <control shapeId="1082" r:id="rId122" name="Check Box 58">
              <controlPr defaultSize="0" autoFill="0" autoLine="0" autoPict="0">
                <anchor moveWithCells="1">
                  <from>
                    <xdr:col>3</xdr:col>
                    <xdr:colOff>38100</xdr:colOff>
                    <xdr:row>94</xdr:row>
                    <xdr:rowOff>184150</xdr:rowOff>
                  </from>
                  <to>
                    <xdr:col>3</xdr:col>
                    <xdr:colOff>266700</xdr:colOff>
                    <xdr:row>95</xdr:row>
                    <xdr:rowOff>184150</xdr:rowOff>
                  </to>
                </anchor>
              </controlPr>
            </control>
          </mc:Choice>
        </mc:AlternateContent>
        <mc:AlternateContent xmlns:mc="http://schemas.openxmlformats.org/markup-compatibility/2006">
          <mc:Choice Requires="x14">
            <control shapeId="1084" r:id="rId123" name="Check Box 60">
              <controlPr defaultSize="0" autoFill="0" autoLine="0" autoPict="0">
                <anchor moveWithCells="1">
                  <from>
                    <xdr:col>3</xdr:col>
                    <xdr:colOff>38100</xdr:colOff>
                    <xdr:row>95</xdr:row>
                    <xdr:rowOff>184150</xdr:rowOff>
                  </from>
                  <to>
                    <xdr:col>3</xdr:col>
                    <xdr:colOff>298450</xdr:colOff>
                    <xdr:row>96</xdr:row>
                    <xdr:rowOff>184150</xdr:rowOff>
                  </to>
                </anchor>
              </controlPr>
            </control>
          </mc:Choice>
        </mc:AlternateContent>
        <mc:AlternateContent xmlns:mc="http://schemas.openxmlformats.org/markup-compatibility/2006">
          <mc:Choice Requires="x14">
            <control shapeId="1085" r:id="rId124" name="Check Box 61">
              <controlPr defaultSize="0" autoFill="0" autoLine="0" autoPict="0">
                <anchor moveWithCells="1">
                  <from>
                    <xdr:col>3</xdr:col>
                    <xdr:colOff>38100</xdr:colOff>
                    <xdr:row>96</xdr:row>
                    <xdr:rowOff>184150</xdr:rowOff>
                  </from>
                  <to>
                    <xdr:col>3</xdr:col>
                    <xdr:colOff>266700</xdr:colOff>
                    <xdr:row>97</xdr:row>
                    <xdr:rowOff>184150</xdr:rowOff>
                  </to>
                </anchor>
              </controlPr>
            </control>
          </mc:Choice>
        </mc:AlternateContent>
        <mc:AlternateContent xmlns:mc="http://schemas.openxmlformats.org/markup-compatibility/2006">
          <mc:Choice Requires="x14">
            <control shapeId="1088" r:id="rId125" name="Check Box 64">
              <controlPr defaultSize="0" autoFill="0" autoLine="0" autoPict="0">
                <anchor moveWithCells="1">
                  <from>
                    <xdr:col>3</xdr:col>
                    <xdr:colOff>38100</xdr:colOff>
                    <xdr:row>100</xdr:row>
                    <xdr:rowOff>0</xdr:rowOff>
                  </from>
                  <to>
                    <xdr:col>3</xdr:col>
                    <xdr:colOff>266700</xdr:colOff>
                    <xdr:row>101</xdr:row>
                    <xdr:rowOff>0</xdr:rowOff>
                  </to>
                </anchor>
              </controlPr>
            </control>
          </mc:Choice>
        </mc:AlternateContent>
        <mc:AlternateContent xmlns:mc="http://schemas.openxmlformats.org/markup-compatibility/2006">
          <mc:Choice Requires="x14">
            <control shapeId="1089" r:id="rId126" name="Check Box 65">
              <controlPr defaultSize="0" autoFill="0" autoLine="0" autoPict="0">
                <anchor moveWithCells="1">
                  <from>
                    <xdr:col>3</xdr:col>
                    <xdr:colOff>38100</xdr:colOff>
                    <xdr:row>100</xdr:row>
                    <xdr:rowOff>184150</xdr:rowOff>
                  </from>
                  <to>
                    <xdr:col>3</xdr:col>
                    <xdr:colOff>266700</xdr:colOff>
                    <xdr:row>101</xdr:row>
                    <xdr:rowOff>184150</xdr:rowOff>
                  </to>
                </anchor>
              </controlPr>
            </control>
          </mc:Choice>
        </mc:AlternateContent>
        <mc:AlternateContent xmlns:mc="http://schemas.openxmlformats.org/markup-compatibility/2006">
          <mc:Choice Requires="x14">
            <control shapeId="1090" r:id="rId127" name="Check Box 66">
              <controlPr defaultSize="0" autoFill="0" autoLine="0" autoPict="0">
                <anchor moveWithCells="1">
                  <from>
                    <xdr:col>3</xdr:col>
                    <xdr:colOff>38100</xdr:colOff>
                    <xdr:row>101</xdr:row>
                    <xdr:rowOff>184150</xdr:rowOff>
                  </from>
                  <to>
                    <xdr:col>3</xdr:col>
                    <xdr:colOff>266700</xdr:colOff>
                    <xdr:row>102</xdr:row>
                    <xdr:rowOff>184150</xdr:rowOff>
                  </to>
                </anchor>
              </controlPr>
            </control>
          </mc:Choice>
        </mc:AlternateContent>
        <mc:AlternateContent xmlns:mc="http://schemas.openxmlformats.org/markup-compatibility/2006">
          <mc:Choice Requires="x14">
            <control shapeId="1092" r:id="rId128" name="Check Box 68">
              <controlPr defaultSize="0" autoFill="0" autoLine="0" autoPict="0">
                <anchor moveWithCells="1">
                  <from>
                    <xdr:col>3</xdr:col>
                    <xdr:colOff>38100</xdr:colOff>
                    <xdr:row>26</xdr:row>
                    <xdr:rowOff>184150</xdr:rowOff>
                  </from>
                  <to>
                    <xdr:col>3</xdr:col>
                    <xdr:colOff>266700</xdr:colOff>
                    <xdr:row>28</xdr:row>
                    <xdr:rowOff>0</xdr:rowOff>
                  </to>
                </anchor>
              </controlPr>
            </control>
          </mc:Choice>
        </mc:AlternateContent>
        <mc:AlternateContent xmlns:mc="http://schemas.openxmlformats.org/markup-compatibility/2006">
          <mc:Choice Requires="x14">
            <control shapeId="1094" r:id="rId129" name="Check Box 70">
              <controlPr defaultSize="0" autoFill="0" autoLine="0" autoPict="0">
                <anchor moveWithCells="1">
                  <from>
                    <xdr:col>3</xdr:col>
                    <xdr:colOff>38100</xdr:colOff>
                    <xdr:row>47</xdr:row>
                    <xdr:rowOff>184150</xdr:rowOff>
                  </from>
                  <to>
                    <xdr:col>3</xdr:col>
                    <xdr:colOff>266700</xdr:colOff>
                    <xdr:row>48</xdr:row>
                    <xdr:rowOff>184150</xdr:rowOff>
                  </to>
                </anchor>
              </controlPr>
            </control>
          </mc:Choice>
        </mc:AlternateContent>
        <mc:AlternateContent xmlns:mc="http://schemas.openxmlformats.org/markup-compatibility/2006">
          <mc:Choice Requires="x14">
            <control shapeId="1096" r:id="rId130" name="Check Box 72">
              <controlPr defaultSize="0" autoFill="0" autoLine="0" autoPict="0">
                <anchor moveWithCells="1">
                  <from>
                    <xdr:col>3</xdr:col>
                    <xdr:colOff>38100</xdr:colOff>
                    <xdr:row>45</xdr:row>
                    <xdr:rowOff>184150</xdr:rowOff>
                  </from>
                  <to>
                    <xdr:col>3</xdr:col>
                    <xdr:colOff>266700</xdr:colOff>
                    <xdr:row>46</xdr:row>
                    <xdr:rowOff>165100</xdr:rowOff>
                  </to>
                </anchor>
              </controlPr>
            </control>
          </mc:Choice>
        </mc:AlternateContent>
        <mc:AlternateContent xmlns:mc="http://schemas.openxmlformats.org/markup-compatibility/2006">
          <mc:Choice Requires="x14">
            <control shapeId="1098" r:id="rId131" name="Check Box 74">
              <controlPr defaultSize="0" autoFill="0" autoLine="0" autoPict="0">
                <anchor moveWithCells="1">
                  <from>
                    <xdr:col>3</xdr:col>
                    <xdr:colOff>38100</xdr:colOff>
                    <xdr:row>78</xdr:row>
                    <xdr:rowOff>0</xdr:rowOff>
                  </from>
                  <to>
                    <xdr:col>3</xdr:col>
                    <xdr:colOff>266700</xdr:colOff>
                    <xdr:row>79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030D-8E8B-4BD4-BCDF-08E0296A877F}">
  <sheetPr codeName="Sheet3"/>
  <dimension ref="A2:N89"/>
  <sheetViews>
    <sheetView topLeftCell="A13" zoomScaleNormal="100" workbookViewId="0">
      <selection activeCell="E45" sqref="E45"/>
    </sheetView>
  </sheetViews>
  <sheetFormatPr defaultColWidth="8.81640625" defaultRowHeight="13" x14ac:dyDescent="0.3"/>
  <cols>
    <col min="1" max="1" width="2.7265625" style="143" customWidth="1"/>
    <col min="2" max="2" width="59.7265625" style="143" customWidth="1"/>
    <col min="3" max="3" width="31.1796875" style="162" customWidth="1"/>
    <col min="4" max="13" width="17.81640625" style="162" customWidth="1"/>
    <col min="14" max="14" width="17.81640625" style="161" customWidth="1"/>
    <col min="15" max="16384" width="8.81640625" style="143"/>
  </cols>
  <sheetData>
    <row r="2" spans="1:14" x14ac:dyDescent="0.3">
      <c r="A2" s="160"/>
      <c r="B2" s="196" t="s">
        <v>1037</v>
      </c>
      <c r="C2" s="197"/>
      <c r="D2" s="197"/>
      <c r="E2" s="197"/>
      <c r="F2" s="197"/>
      <c r="G2" s="197"/>
      <c r="H2" s="197"/>
      <c r="I2" s="197"/>
      <c r="J2" s="197"/>
      <c r="K2" s="197"/>
      <c r="L2" s="197"/>
      <c r="M2" s="197"/>
    </row>
    <row r="3" spans="1:14" ht="31" customHeight="1" x14ac:dyDescent="0.3">
      <c r="A3" s="160"/>
      <c r="B3" s="292" t="s">
        <v>1066</v>
      </c>
      <c r="C3" s="292"/>
      <c r="D3" s="292"/>
      <c r="E3" s="292"/>
      <c r="F3" s="292"/>
      <c r="G3" s="292"/>
      <c r="H3" s="292"/>
      <c r="I3" s="292"/>
      <c r="J3" s="292"/>
      <c r="K3" s="197"/>
      <c r="L3" s="197"/>
      <c r="M3" s="197"/>
    </row>
    <row r="4" spans="1:14" ht="30" customHeight="1" x14ac:dyDescent="0.3">
      <c r="A4" s="160"/>
      <c r="B4" s="292" t="s">
        <v>1049</v>
      </c>
      <c r="C4" s="292"/>
      <c r="D4" s="292"/>
      <c r="E4" s="292"/>
      <c r="F4" s="292"/>
      <c r="G4" s="292"/>
      <c r="H4" s="292"/>
      <c r="I4" s="292"/>
      <c r="J4" s="292"/>
      <c r="K4" s="210"/>
      <c r="L4" s="210"/>
      <c r="M4" s="210"/>
    </row>
    <row r="5" spans="1:14" ht="14.5" customHeight="1" x14ac:dyDescent="0.3">
      <c r="A5" s="160"/>
      <c r="B5" s="198" t="s">
        <v>1045</v>
      </c>
      <c r="C5" s="197"/>
      <c r="D5" s="197"/>
      <c r="E5" s="197"/>
      <c r="F5" s="197"/>
      <c r="G5" s="197"/>
      <c r="H5" s="197"/>
      <c r="I5" s="197"/>
      <c r="J5" s="197"/>
      <c r="K5" s="197"/>
      <c r="L5" s="197"/>
      <c r="M5" s="197"/>
    </row>
    <row r="6" spans="1:14" ht="15" customHeight="1" x14ac:dyDescent="0.3">
      <c r="A6" s="160"/>
      <c r="B6" s="197"/>
      <c r="C6" s="197"/>
      <c r="D6" s="197"/>
      <c r="E6" s="197"/>
      <c r="F6" s="197"/>
      <c r="G6" s="197"/>
      <c r="H6" s="197"/>
      <c r="I6" s="197"/>
      <c r="J6" s="197"/>
      <c r="K6" s="197"/>
      <c r="L6" s="197"/>
      <c r="M6" s="197"/>
    </row>
    <row r="7" spans="1:14" ht="15" customHeight="1" x14ac:dyDescent="0.3">
      <c r="A7" s="160"/>
      <c r="B7" s="199"/>
      <c r="C7" s="197"/>
      <c r="D7" s="197"/>
      <c r="E7" s="197"/>
      <c r="F7" s="197"/>
      <c r="G7" s="197"/>
      <c r="H7" s="197"/>
      <c r="I7" s="197"/>
      <c r="J7" s="197"/>
      <c r="K7" s="197"/>
      <c r="L7" s="197"/>
      <c r="M7" s="197"/>
    </row>
    <row r="8" spans="1:14" ht="13.9" customHeight="1" x14ac:dyDescent="0.35">
      <c r="B8"/>
    </row>
    <row r="9" spans="1:14" x14ac:dyDescent="0.3">
      <c r="B9" s="285"/>
      <c r="C9" s="200" t="s">
        <v>1039</v>
      </c>
      <c r="D9" s="201" t="s">
        <v>81</v>
      </c>
      <c r="E9" s="201" t="s">
        <v>82</v>
      </c>
      <c r="F9" s="201" t="s">
        <v>83</v>
      </c>
      <c r="G9" s="201" t="s">
        <v>84</v>
      </c>
      <c r="H9" s="201" t="s">
        <v>85</v>
      </c>
      <c r="I9" s="201" t="s">
        <v>86</v>
      </c>
      <c r="J9" s="201" t="s">
        <v>87</v>
      </c>
      <c r="K9" s="201" t="s">
        <v>88</v>
      </c>
      <c r="L9" s="201" t="s">
        <v>89</v>
      </c>
      <c r="M9" s="202" t="s">
        <v>90</v>
      </c>
    </row>
    <row r="10" spans="1:14" s="161" customFormat="1" x14ac:dyDescent="0.35">
      <c r="B10" s="290" t="s">
        <v>1044</v>
      </c>
      <c r="C10" s="203" t="s">
        <v>1067</v>
      </c>
      <c r="D10" s="203"/>
      <c r="E10" s="203"/>
      <c r="F10" s="203"/>
      <c r="G10" s="203"/>
      <c r="H10" s="203"/>
      <c r="I10" s="203"/>
      <c r="J10" s="203"/>
      <c r="K10" s="203"/>
      <c r="L10" s="203"/>
      <c r="M10" s="204"/>
    </row>
    <row r="11" spans="1:14" s="161" customFormat="1" x14ac:dyDescent="0.35">
      <c r="B11" s="290" t="s">
        <v>1038</v>
      </c>
      <c r="C11" s="203">
        <v>3</v>
      </c>
      <c r="D11" s="203"/>
      <c r="E11" s="203"/>
      <c r="F11" s="203"/>
      <c r="G11" s="203"/>
      <c r="H11" s="203"/>
      <c r="I11" s="203"/>
      <c r="J11" s="203"/>
      <c r="K11" s="203"/>
      <c r="L11" s="203"/>
      <c r="M11" s="204"/>
    </row>
    <row r="12" spans="1:14" s="161" customFormat="1" x14ac:dyDescent="0.35">
      <c r="B12" s="285" t="s">
        <v>1040</v>
      </c>
      <c r="C12" s="205"/>
      <c r="D12" s="205"/>
      <c r="E12" s="205"/>
      <c r="F12" s="205"/>
      <c r="G12" s="205"/>
      <c r="H12" s="205"/>
      <c r="I12" s="205"/>
      <c r="J12" s="205"/>
      <c r="K12" s="205"/>
      <c r="L12" s="205"/>
      <c r="M12" s="205"/>
    </row>
    <row r="13" spans="1:14" s="161" customFormat="1" x14ac:dyDescent="0.35">
      <c r="B13" s="285"/>
      <c r="C13" s="205"/>
      <c r="D13" s="205"/>
      <c r="E13" s="205"/>
      <c r="F13" s="205"/>
      <c r="G13" s="205"/>
      <c r="H13" s="205"/>
      <c r="I13" s="205"/>
      <c r="J13" s="205"/>
      <c r="K13" s="205"/>
      <c r="L13" s="205"/>
      <c r="M13" s="205"/>
    </row>
    <row r="14" spans="1:14" s="161" customFormat="1" x14ac:dyDescent="0.35">
      <c r="B14" s="285"/>
      <c r="C14" s="205"/>
      <c r="D14" s="205"/>
      <c r="E14" s="205"/>
      <c r="F14" s="205"/>
      <c r="G14" s="205"/>
      <c r="H14" s="205"/>
      <c r="I14" s="205"/>
      <c r="J14" s="205"/>
      <c r="K14" s="205"/>
      <c r="L14" s="205"/>
      <c r="M14" s="205"/>
    </row>
    <row r="15" spans="1:14" s="161" customFormat="1" ht="14.5" x14ac:dyDescent="0.35">
      <c r="B15"/>
      <c r="C15"/>
      <c r="D15"/>
      <c r="E15"/>
      <c r="F15"/>
      <c r="G15"/>
      <c r="H15"/>
      <c r="I15"/>
      <c r="J15"/>
      <c r="K15"/>
      <c r="L15"/>
      <c r="M15"/>
      <c r="N15"/>
    </row>
    <row r="16" spans="1:14" s="161" customFormat="1" ht="15.5" x14ac:dyDescent="0.35">
      <c r="B16" s="206" t="s">
        <v>1041</v>
      </c>
      <c r="C16" s="163"/>
      <c r="D16" s="163"/>
      <c r="E16" s="163"/>
      <c r="F16" s="163"/>
      <c r="G16" s="163"/>
      <c r="H16" s="163"/>
      <c r="I16" s="163"/>
      <c r="J16" s="163"/>
      <c r="K16" s="163"/>
      <c r="L16" s="163"/>
      <c r="M16" s="163"/>
      <c r="N16"/>
    </row>
    <row r="17" spans="2:14" s="161" customFormat="1" ht="14.5" x14ac:dyDescent="0.35">
      <c r="B17" s="165" t="s">
        <v>1042</v>
      </c>
      <c r="C17" s="166"/>
      <c r="D17" s="166"/>
      <c r="E17" s="166"/>
      <c r="F17" s="166"/>
      <c r="G17" s="166"/>
      <c r="H17" s="166"/>
      <c r="I17" s="166"/>
      <c r="J17" s="166"/>
      <c r="K17" s="166"/>
      <c r="L17" s="166"/>
      <c r="M17" s="167"/>
      <c r="N17"/>
    </row>
    <row r="18" spans="2:14" s="161" customFormat="1" ht="14.5" x14ac:dyDescent="0.35">
      <c r="B18"/>
      <c r="C18"/>
      <c r="D18"/>
      <c r="E18"/>
      <c r="F18"/>
      <c r="G18"/>
      <c r="H18"/>
      <c r="I18"/>
      <c r="J18"/>
      <c r="K18"/>
      <c r="L18"/>
      <c r="M18"/>
      <c r="N18"/>
    </row>
    <row r="19" spans="2:14" s="161" customFormat="1" ht="14.5" x14ac:dyDescent="0.35">
      <c r="B19"/>
      <c r="C19"/>
      <c r="D19"/>
      <c r="E19"/>
      <c r="F19"/>
      <c r="G19"/>
      <c r="H19"/>
      <c r="I19"/>
      <c r="J19"/>
      <c r="K19"/>
      <c r="L19"/>
      <c r="M19"/>
      <c r="N19"/>
    </row>
    <row r="20" spans="2:14" s="161" customFormat="1" ht="18" x14ac:dyDescent="0.4">
      <c r="B20" s="140" t="s">
        <v>4</v>
      </c>
      <c r="C20" s="145"/>
      <c r="D20" s="145"/>
      <c r="E20" s="145"/>
      <c r="F20" s="145"/>
      <c r="G20" s="145"/>
      <c r="H20" s="145"/>
      <c r="I20" s="145"/>
      <c r="J20" s="145"/>
      <c r="K20" s="145"/>
      <c r="L20" s="145"/>
      <c r="M20" s="145"/>
      <c r="N20"/>
    </row>
    <row r="21" spans="2:14" s="161" customFormat="1" ht="15.5" x14ac:dyDescent="0.35">
      <c r="B21" s="207" t="s">
        <v>1061</v>
      </c>
      <c r="C21" s="163"/>
      <c r="D21" s="163"/>
      <c r="E21" s="163"/>
      <c r="F21" s="163"/>
      <c r="G21" s="163"/>
      <c r="H21" s="163"/>
      <c r="I21" s="163"/>
      <c r="J21" s="163"/>
      <c r="K21" s="163"/>
      <c r="L21" s="163"/>
      <c r="M21" s="163"/>
      <c r="N21"/>
    </row>
    <row r="22" spans="2:14" s="161" customFormat="1" ht="14.5" x14ac:dyDescent="0.35">
      <c r="B22" s="172" t="s">
        <v>1047</v>
      </c>
      <c r="C22" s="174"/>
      <c r="D22" s="174"/>
      <c r="E22" s="174"/>
      <c r="F22" s="174"/>
      <c r="G22" s="174"/>
      <c r="H22" s="174"/>
      <c r="I22" s="174"/>
      <c r="J22" s="174"/>
      <c r="K22" s="174"/>
      <c r="L22" s="174"/>
      <c r="M22" s="175"/>
      <c r="N22"/>
    </row>
    <row r="23" spans="2:14" s="161" customFormat="1" ht="14.5" x14ac:dyDescent="0.35">
      <c r="B23" s="173" t="s">
        <v>1046</v>
      </c>
      <c r="C23" s="174"/>
      <c r="D23" s="174"/>
      <c r="E23" s="174"/>
      <c r="F23" s="174"/>
      <c r="G23" s="174"/>
      <c r="H23" s="174"/>
      <c r="I23" s="174"/>
      <c r="J23" s="174"/>
      <c r="K23" s="174"/>
      <c r="L23" s="174"/>
      <c r="M23" s="175"/>
      <c r="N23"/>
    </row>
    <row r="24" spans="2:14" s="161" customFormat="1" ht="14.5" x14ac:dyDescent="0.35">
      <c r="B24" s="173" t="s">
        <v>1048</v>
      </c>
      <c r="C24" s="174"/>
      <c r="D24" s="174"/>
      <c r="E24" s="174"/>
      <c r="F24" s="174"/>
      <c r="G24" s="174"/>
      <c r="H24" s="174"/>
      <c r="I24" s="174"/>
      <c r="J24" s="174"/>
      <c r="K24" s="174"/>
      <c r="L24" s="174"/>
      <c r="M24" s="175"/>
      <c r="N24"/>
    </row>
    <row r="25" spans="2:14" s="161" customFormat="1" ht="14.5" x14ac:dyDescent="0.35">
      <c r="B25" s="173" t="s">
        <v>1050</v>
      </c>
      <c r="C25" s="174"/>
      <c r="D25" s="174"/>
      <c r="E25" s="174"/>
      <c r="F25" s="174"/>
      <c r="G25" s="174"/>
      <c r="H25" s="174"/>
      <c r="I25" s="174"/>
      <c r="J25" s="174"/>
      <c r="K25" s="174"/>
      <c r="L25" s="174"/>
      <c r="M25" s="175"/>
      <c r="N25"/>
    </row>
    <row r="26" spans="2:14" s="161" customFormat="1" ht="14.5" x14ac:dyDescent="0.35">
      <c r="B26" s="173" t="s">
        <v>1080</v>
      </c>
      <c r="C26" s="174"/>
      <c r="D26" s="174"/>
      <c r="E26" s="174"/>
      <c r="F26" s="174"/>
      <c r="G26" s="174"/>
      <c r="H26" s="174"/>
      <c r="I26" s="174"/>
      <c r="J26" s="174"/>
      <c r="K26" s="174"/>
      <c r="L26" s="174"/>
      <c r="M26" s="175"/>
      <c r="N26"/>
    </row>
    <row r="27" spans="2:14" s="161" customFormat="1" ht="14.5" x14ac:dyDescent="0.35">
      <c r="B27" s="289" t="s">
        <v>1051</v>
      </c>
      <c r="C27" s="174"/>
      <c r="D27" s="174"/>
      <c r="E27" s="174"/>
      <c r="F27" s="174"/>
      <c r="G27" s="174"/>
      <c r="H27" s="174"/>
      <c r="I27" s="174"/>
      <c r="J27" s="174"/>
      <c r="K27" s="174"/>
      <c r="L27" s="174"/>
      <c r="M27" s="175"/>
      <c r="N27"/>
    </row>
    <row r="28" spans="2:14" s="161" customFormat="1" ht="14.5" x14ac:dyDescent="0.35">
      <c r="B28"/>
      <c r="C28"/>
      <c r="D28"/>
      <c r="E28"/>
      <c r="F28"/>
      <c r="G28"/>
      <c r="H28"/>
      <c r="I28"/>
      <c r="J28"/>
      <c r="K28"/>
      <c r="L28"/>
      <c r="M28"/>
      <c r="N28"/>
    </row>
    <row r="29" spans="2:14" s="161" customFormat="1" ht="14.5" x14ac:dyDescent="0.35">
      <c r="B29" s="143"/>
      <c r="C29" s="162"/>
      <c r="D29" s="162"/>
      <c r="E29" s="162"/>
      <c r="F29" s="162"/>
      <c r="G29" s="162"/>
      <c r="H29" s="162"/>
      <c r="I29" s="162"/>
      <c r="J29" s="162"/>
      <c r="K29" s="162"/>
      <c r="L29" s="162"/>
      <c r="M29" s="162"/>
      <c r="N29"/>
    </row>
    <row r="30" spans="2:14" s="161" customFormat="1" ht="18" x14ac:dyDescent="0.4">
      <c r="B30" s="141" t="s">
        <v>11</v>
      </c>
      <c r="C30" s="176"/>
      <c r="D30" s="176"/>
      <c r="E30" s="176"/>
      <c r="F30" s="176"/>
      <c r="G30" s="176"/>
      <c r="H30" s="176"/>
      <c r="I30" s="176"/>
      <c r="J30" s="176"/>
      <c r="K30" s="176"/>
      <c r="L30" s="176"/>
      <c r="M30" s="176"/>
      <c r="N30"/>
    </row>
    <row r="31" spans="2:14" s="161" customFormat="1" ht="15.5" x14ac:dyDescent="0.35">
      <c r="B31" s="208" t="s">
        <v>1062</v>
      </c>
      <c r="C31" s="162"/>
      <c r="D31" s="162"/>
      <c r="E31" s="162"/>
      <c r="F31" s="162"/>
      <c r="G31" s="162"/>
      <c r="H31" s="162"/>
      <c r="I31" s="162"/>
      <c r="J31" s="162"/>
      <c r="K31" s="162"/>
      <c r="L31" s="162"/>
      <c r="M31" s="162"/>
      <c r="N31"/>
    </row>
    <row r="32" spans="2:14" s="161" customFormat="1" ht="14.5" x14ac:dyDescent="0.35">
      <c r="B32" s="180" t="s">
        <v>1052</v>
      </c>
      <c r="C32" s="178"/>
      <c r="D32" s="178"/>
      <c r="E32" s="178"/>
      <c r="F32" s="178"/>
      <c r="G32" s="178"/>
      <c r="H32" s="178"/>
      <c r="I32" s="178"/>
      <c r="J32" s="178"/>
      <c r="K32" s="178"/>
      <c r="L32" s="178"/>
      <c r="M32" s="179"/>
      <c r="N32"/>
    </row>
    <row r="33" spans="2:14" s="161" customFormat="1" ht="14.5" x14ac:dyDescent="0.35">
      <c r="B33" s="180" t="s">
        <v>1064</v>
      </c>
      <c r="C33" s="178"/>
      <c r="D33" s="178"/>
      <c r="E33" s="178"/>
      <c r="F33" s="178"/>
      <c r="G33" s="178"/>
      <c r="H33" s="178"/>
      <c r="I33" s="178"/>
      <c r="J33" s="178"/>
      <c r="K33" s="178"/>
      <c r="L33" s="178"/>
      <c r="M33" s="179"/>
      <c r="N33"/>
    </row>
    <row r="34" spans="2:14" s="161" customFormat="1" ht="14.5" x14ac:dyDescent="0.35">
      <c r="B34" s="180" t="s">
        <v>1060</v>
      </c>
      <c r="C34" s="181"/>
      <c r="D34" s="181"/>
      <c r="E34" s="181"/>
      <c r="F34" s="181"/>
      <c r="G34" s="181"/>
      <c r="H34" s="181"/>
      <c r="I34" s="181"/>
      <c r="J34" s="181"/>
      <c r="K34" s="181"/>
      <c r="L34" s="181"/>
      <c r="M34" s="182"/>
      <c r="N34"/>
    </row>
    <row r="35" spans="2:14" s="161" customFormat="1" ht="14.5" x14ac:dyDescent="0.35">
      <c r="B35" s="180" t="s">
        <v>1069</v>
      </c>
      <c r="C35" s="181"/>
      <c r="D35" s="181"/>
      <c r="E35" s="181"/>
      <c r="F35" s="181"/>
      <c r="G35" s="181"/>
      <c r="H35" s="181"/>
      <c r="I35" s="181"/>
      <c r="J35" s="181"/>
      <c r="K35" s="181"/>
      <c r="L35" s="181"/>
      <c r="M35" s="182"/>
      <c r="N35"/>
    </row>
    <row r="36" spans="2:14" s="161" customFormat="1" ht="14.5" x14ac:dyDescent="0.35">
      <c r="B36" s="183" t="s">
        <v>1059</v>
      </c>
      <c r="C36" s="181"/>
      <c r="D36" s="181"/>
      <c r="E36" s="181"/>
      <c r="F36" s="181"/>
      <c r="G36" s="181"/>
      <c r="H36" s="181"/>
      <c r="I36" s="181"/>
      <c r="J36" s="181"/>
      <c r="K36" s="181"/>
      <c r="L36" s="181"/>
      <c r="M36" s="182"/>
      <c r="N36"/>
    </row>
    <row r="37" spans="2:14" s="161" customFormat="1" ht="14.5" x14ac:dyDescent="0.35">
      <c r="B37" s="180" t="s">
        <v>1058</v>
      </c>
      <c r="C37" s="181"/>
      <c r="D37" s="181"/>
      <c r="E37" s="181"/>
      <c r="F37" s="181"/>
      <c r="G37" s="181"/>
      <c r="H37" s="181"/>
      <c r="I37" s="181"/>
      <c r="J37" s="181"/>
      <c r="K37" s="181"/>
      <c r="L37" s="181"/>
      <c r="M37" s="182"/>
      <c r="N37"/>
    </row>
    <row r="38" spans="2:14" s="161" customFormat="1" ht="14.5" x14ac:dyDescent="0.35">
      <c r="B38" s="180" t="s">
        <v>1056</v>
      </c>
      <c r="C38" s="181"/>
      <c r="D38" s="181"/>
      <c r="E38" s="181"/>
      <c r="F38" s="181"/>
      <c r="G38" s="181"/>
      <c r="H38" s="181"/>
      <c r="I38" s="181"/>
      <c r="J38" s="181"/>
      <c r="K38" s="181"/>
      <c r="L38" s="181"/>
      <c r="M38" s="182"/>
      <c r="N38"/>
    </row>
    <row r="39" spans="2:14" s="161" customFormat="1" ht="14.5" x14ac:dyDescent="0.35">
      <c r="B39" s="180" t="s">
        <v>1065</v>
      </c>
      <c r="C39" s="181"/>
      <c r="D39" s="181"/>
      <c r="E39" s="181"/>
      <c r="F39" s="181"/>
      <c r="G39" s="181"/>
      <c r="H39" s="181"/>
      <c r="I39" s="181"/>
      <c r="J39" s="181"/>
      <c r="K39" s="181"/>
      <c r="L39" s="181"/>
      <c r="M39" s="182"/>
      <c r="N39"/>
    </row>
    <row r="40" spans="2:14" s="161" customFormat="1" ht="14.5" x14ac:dyDescent="0.35">
      <c r="B40" s="180" t="s">
        <v>72</v>
      </c>
      <c r="C40" s="181"/>
      <c r="D40" s="181"/>
      <c r="E40" s="181"/>
      <c r="F40" s="181"/>
      <c r="G40" s="181"/>
      <c r="H40" s="181"/>
      <c r="I40" s="181"/>
      <c r="J40" s="181"/>
      <c r="K40" s="181"/>
      <c r="L40" s="181"/>
      <c r="M40" s="182"/>
      <c r="N40"/>
    </row>
    <row r="41" spans="2:14" s="161" customFormat="1" ht="14.5" x14ac:dyDescent="0.35">
      <c r="B41" s="177" t="s">
        <v>1057</v>
      </c>
      <c r="C41" s="181"/>
      <c r="D41" s="181"/>
      <c r="E41" s="181"/>
      <c r="F41" s="181"/>
      <c r="G41" s="181"/>
      <c r="H41" s="181"/>
      <c r="I41" s="181"/>
      <c r="J41" s="181"/>
      <c r="K41" s="181"/>
      <c r="L41" s="181"/>
      <c r="M41" s="182"/>
      <c r="N41"/>
    </row>
    <row r="42" spans="2:14" s="161" customFormat="1" ht="14.5" x14ac:dyDescent="0.35">
      <c r="B42" s="180" t="s">
        <v>143</v>
      </c>
      <c r="C42" s="181"/>
      <c r="D42" s="181"/>
      <c r="E42" s="181"/>
      <c r="F42" s="181"/>
      <c r="G42" s="181"/>
      <c r="H42" s="181"/>
      <c r="I42" s="181"/>
      <c r="J42" s="181"/>
      <c r="K42" s="181"/>
      <c r="L42" s="181"/>
      <c r="M42" s="182"/>
      <c r="N42"/>
    </row>
    <row r="43" spans="2:14" s="161" customFormat="1" ht="14.5" x14ac:dyDescent="0.35">
      <c r="B43" s="288" t="s">
        <v>1051</v>
      </c>
      <c r="C43" s="181"/>
      <c r="D43" s="181"/>
      <c r="E43" s="181"/>
      <c r="F43" s="181"/>
      <c r="G43" s="181"/>
      <c r="H43" s="181"/>
      <c r="I43" s="181"/>
      <c r="J43" s="181"/>
      <c r="K43" s="181"/>
      <c r="L43" s="181"/>
      <c r="M43" s="182"/>
      <c r="N43"/>
    </row>
    <row r="44" spans="2:14" s="161" customFormat="1" ht="14.5" x14ac:dyDescent="0.35">
      <c r="B44"/>
      <c r="C44"/>
      <c r="D44"/>
      <c r="E44"/>
      <c r="F44"/>
      <c r="G44"/>
      <c r="H44"/>
      <c r="I44"/>
      <c r="J44"/>
      <c r="K44"/>
      <c r="L44"/>
      <c r="M44"/>
      <c r="N44"/>
    </row>
    <row r="45" spans="2:14" s="161" customFormat="1" ht="14.5" x14ac:dyDescent="0.35">
      <c r="B45"/>
      <c r="C45"/>
      <c r="D45"/>
      <c r="E45"/>
      <c r="F45"/>
      <c r="G45"/>
      <c r="H45"/>
      <c r="I45"/>
      <c r="J45"/>
      <c r="K45"/>
      <c r="L45"/>
      <c r="M45"/>
      <c r="N45"/>
    </row>
    <row r="46" spans="2:14" s="161" customFormat="1" ht="18" x14ac:dyDescent="0.4">
      <c r="B46" s="142" t="s">
        <v>24</v>
      </c>
      <c r="C46" s="190"/>
      <c r="D46" s="190"/>
      <c r="E46" s="190"/>
      <c r="F46" s="190"/>
      <c r="G46" s="190"/>
      <c r="H46" s="190"/>
      <c r="I46" s="190"/>
      <c r="J46" s="190"/>
      <c r="K46" s="190"/>
      <c r="L46" s="190"/>
      <c r="M46" s="190"/>
      <c r="N46"/>
    </row>
    <row r="47" spans="2:14" ht="15.5" x14ac:dyDescent="0.35">
      <c r="B47" s="209" t="s">
        <v>1063</v>
      </c>
      <c r="C47" s="163"/>
      <c r="D47" s="163"/>
      <c r="E47" s="163"/>
      <c r="F47" s="163"/>
      <c r="G47" s="163"/>
      <c r="H47" s="163"/>
      <c r="I47" s="163"/>
      <c r="J47" s="163"/>
      <c r="K47" s="163"/>
      <c r="L47" s="163"/>
      <c r="M47" s="163"/>
    </row>
    <row r="48" spans="2:14" ht="14.5" customHeight="1" x14ac:dyDescent="0.3">
      <c r="B48" s="191" t="s">
        <v>1054</v>
      </c>
      <c r="C48" s="192"/>
      <c r="D48" s="192"/>
      <c r="E48" s="192"/>
      <c r="F48" s="192"/>
      <c r="G48" s="192"/>
      <c r="H48" s="192"/>
      <c r="I48" s="192"/>
      <c r="J48" s="192"/>
      <c r="K48" s="192"/>
      <c r="L48" s="192"/>
      <c r="M48" s="193"/>
    </row>
    <row r="49" spans="1:14" x14ac:dyDescent="0.3">
      <c r="B49" s="191" t="s">
        <v>1053</v>
      </c>
      <c r="C49" s="192"/>
      <c r="D49" s="192"/>
      <c r="E49" s="192"/>
      <c r="F49" s="192"/>
      <c r="G49" s="192"/>
      <c r="H49" s="192"/>
      <c r="I49" s="192"/>
      <c r="J49" s="192"/>
      <c r="K49" s="192"/>
      <c r="L49" s="192"/>
      <c r="M49" s="193"/>
      <c r="N49" s="164"/>
    </row>
    <row r="50" spans="1:14" x14ac:dyDescent="0.3">
      <c r="B50" s="191" t="s">
        <v>1055</v>
      </c>
      <c r="C50" s="192"/>
      <c r="D50" s="192"/>
      <c r="E50" s="192"/>
      <c r="F50" s="192"/>
      <c r="G50" s="192"/>
      <c r="H50" s="192"/>
      <c r="I50" s="192"/>
      <c r="J50" s="192"/>
      <c r="K50" s="192"/>
      <c r="L50" s="192"/>
      <c r="M50" s="193"/>
      <c r="N50" s="168"/>
    </row>
    <row r="51" spans="1:14" x14ac:dyDescent="0.3">
      <c r="A51" s="169"/>
      <c r="B51" s="191" t="s">
        <v>1070</v>
      </c>
      <c r="C51" s="192"/>
      <c r="D51" s="192"/>
      <c r="E51" s="192"/>
      <c r="F51" s="192"/>
      <c r="G51" s="192"/>
      <c r="H51" s="192"/>
      <c r="I51" s="192"/>
      <c r="J51" s="192"/>
      <c r="K51" s="192"/>
      <c r="L51" s="192"/>
      <c r="M51" s="193"/>
      <c r="N51" s="168"/>
    </row>
    <row r="52" spans="1:14" x14ac:dyDescent="0.3">
      <c r="B52" s="191" t="s">
        <v>1068</v>
      </c>
      <c r="C52" s="192"/>
      <c r="D52" s="192"/>
      <c r="E52" s="192"/>
      <c r="F52" s="192"/>
      <c r="G52" s="192"/>
      <c r="H52" s="192"/>
      <c r="I52" s="192"/>
      <c r="J52" s="192"/>
      <c r="K52" s="192"/>
      <c r="L52" s="192"/>
      <c r="M52" s="193"/>
      <c r="N52" s="168"/>
    </row>
    <row r="53" spans="1:14" x14ac:dyDescent="0.3">
      <c r="B53" s="286"/>
      <c r="C53" s="287"/>
      <c r="D53" s="287"/>
      <c r="E53" s="287"/>
      <c r="F53" s="287"/>
      <c r="G53" s="287"/>
      <c r="H53" s="287"/>
      <c r="I53" s="287"/>
      <c r="J53" s="287"/>
      <c r="K53" s="287"/>
      <c r="L53" s="287"/>
      <c r="M53" s="287"/>
      <c r="N53" s="168"/>
    </row>
    <row r="54" spans="1:14" x14ac:dyDescent="0.3">
      <c r="B54" s="195" t="s">
        <v>33</v>
      </c>
      <c r="C54" s="192"/>
      <c r="D54" s="192"/>
      <c r="E54" s="192"/>
      <c r="F54" s="192"/>
      <c r="G54" s="192"/>
      <c r="H54" s="192"/>
      <c r="I54" s="192"/>
      <c r="J54" s="192"/>
      <c r="K54" s="192"/>
      <c r="L54" s="192"/>
      <c r="M54" s="193"/>
      <c r="N54" s="168"/>
    </row>
    <row r="55" spans="1:14" x14ac:dyDescent="0.3">
      <c r="B55" s="289" t="s">
        <v>1051</v>
      </c>
      <c r="C55" s="174"/>
      <c r="D55" s="174"/>
      <c r="E55" s="174"/>
      <c r="F55" s="174"/>
      <c r="G55" s="174"/>
      <c r="H55" s="174"/>
      <c r="I55" s="174"/>
      <c r="J55" s="174"/>
      <c r="K55" s="174"/>
      <c r="L55" s="174"/>
      <c r="M55" s="175"/>
      <c r="N55" s="168"/>
    </row>
    <row r="56" spans="1:14" x14ac:dyDescent="0.3">
      <c r="B56" s="184"/>
      <c r="C56" s="194"/>
      <c r="D56" s="194"/>
      <c r="E56" s="194"/>
      <c r="F56" s="194"/>
      <c r="G56" s="194"/>
      <c r="H56" s="194"/>
      <c r="I56" s="194"/>
      <c r="J56" s="194"/>
      <c r="K56" s="194"/>
      <c r="L56" s="194"/>
      <c r="M56" s="194"/>
    </row>
    <row r="57" spans="1:14" x14ac:dyDescent="0.3">
      <c r="C57" s="143"/>
      <c r="D57" s="143"/>
      <c r="E57" s="143"/>
      <c r="F57" s="143"/>
      <c r="G57" s="143"/>
      <c r="H57" s="143"/>
      <c r="I57" s="143"/>
      <c r="J57" s="143"/>
      <c r="K57" s="143"/>
      <c r="L57" s="143"/>
      <c r="M57" s="143"/>
    </row>
    <row r="58" spans="1:14" ht="14.5" customHeight="1" x14ac:dyDescent="0.4">
      <c r="A58" s="146"/>
      <c r="B58" s="291" t="s">
        <v>1073</v>
      </c>
      <c r="C58" s="291"/>
      <c r="D58" s="291"/>
      <c r="E58" s="291"/>
      <c r="F58" s="291"/>
      <c r="G58" s="291"/>
      <c r="H58" s="291"/>
      <c r="I58" s="291"/>
      <c r="J58" s="291"/>
      <c r="K58" s="291"/>
      <c r="L58" s="291"/>
      <c r="M58" s="291"/>
    </row>
    <row r="59" spans="1:14" ht="15.5" x14ac:dyDescent="0.35">
      <c r="B59" s="206" t="s">
        <v>1006</v>
      </c>
      <c r="C59" s="163"/>
      <c r="D59" s="163"/>
      <c r="E59" s="163"/>
      <c r="F59" s="163"/>
      <c r="G59" s="163"/>
      <c r="H59" s="163"/>
      <c r="I59" s="163"/>
      <c r="J59" s="163"/>
      <c r="K59" s="163"/>
      <c r="L59" s="163"/>
      <c r="M59" s="163"/>
    </row>
    <row r="60" spans="1:14" x14ac:dyDescent="0.3">
      <c r="B60" s="165" t="s">
        <v>1071</v>
      </c>
      <c r="C60" s="166"/>
      <c r="D60" s="166"/>
      <c r="E60" s="166"/>
      <c r="F60" s="166"/>
      <c r="G60" s="166"/>
      <c r="H60" s="166"/>
      <c r="I60" s="166"/>
      <c r="J60" s="166"/>
      <c r="K60" s="166"/>
      <c r="L60" s="166"/>
      <c r="M60" s="167"/>
    </row>
    <row r="61" spans="1:14" x14ac:dyDescent="0.3">
      <c r="B61" s="170" t="s">
        <v>1072</v>
      </c>
      <c r="C61" s="171"/>
      <c r="D61" s="166"/>
      <c r="E61" s="166"/>
      <c r="F61" s="166"/>
      <c r="G61" s="166"/>
      <c r="H61" s="166"/>
      <c r="I61" s="166"/>
      <c r="J61" s="166"/>
      <c r="K61" s="166"/>
      <c r="L61" s="166"/>
      <c r="M61" s="167"/>
    </row>
    <row r="62" spans="1:14" x14ac:dyDescent="0.3">
      <c r="B62" s="289" t="s">
        <v>1051</v>
      </c>
      <c r="C62" s="174"/>
      <c r="D62" s="174"/>
      <c r="E62" s="174"/>
      <c r="F62" s="174"/>
      <c r="G62" s="174"/>
      <c r="H62" s="174"/>
      <c r="I62" s="174"/>
      <c r="J62" s="174"/>
      <c r="K62" s="174"/>
      <c r="L62" s="174"/>
      <c r="M62" s="175"/>
    </row>
    <row r="64" spans="1:14" x14ac:dyDescent="0.3">
      <c r="N64" s="168"/>
    </row>
    <row r="65" spans="1:14" x14ac:dyDescent="0.3">
      <c r="C65" s="143"/>
      <c r="D65" s="143"/>
      <c r="E65" s="143"/>
      <c r="F65" s="143"/>
      <c r="G65" s="143"/>
      <c r="H65" s="143"/>
      <c r="I65" s="143"/>
      <c r="J65" s="143"/>
      <c r="K65" s="143"/>
      <c r="L65" s="143"/>
      <c r="M65" s="143"/>
    </row>
    <row r="66" spans="1:14" x14ac:dyDescent="0.3">
      <c r="A66" s="143" t="s">
        <v>23</v>
      </c>
      <c r="C66" s="143"/>
      <c r="D66" s="143"/>
      <c r="E66" s="143"/>
      <c r="F66" s="143"/>
      <c r="G66" s="143"/>
      <c r="H66" s="143"/>
      <c r="I66" s="143"/>
      <c r="J66" s="143"/>
      <c r="K66" s="143"/>
      <c r="L66" s="143"/>
      <c r="M66" s="143"/>
      <c r="N66" s="168"/>
    </row>
    <row r="67" spans="1:14" x14ac:dyDescent="0.3">
      <c r="C67" s="143"/>
      <c r="D67" s="143"/>
      <c r="E67" s="143"/>
      <c r="F67" s="143"/>
      <c r="G67" s="143"/>
      <c r="H67" s="143"/>
      <c r="I67" s="143"/>
      <c r="J67" s="143"/>
      <c r="K67" s="143"/>
      <c r="L67" s="143"/>
      <c r="M67" s="143"/>
    </row>
    <row r="68" spans="1:14" x14ac:dyDescent="0.3">
      <c r="C68" s="143"/>
      <c r="D68" s="143"/>
      <c r="E68" s="143"/>
      <c r="F68" s="143"/>
      <c r="G68" s="143"/>
      <c r="H68" s="143"/>
      <c r="I68" s="143"/>
      <c r="J68" s="143"/>
      <c r="K68" s="143"/>
      <c r="L68" s="143"/>
      <c r="M68" s="143"/>
    </row>
    <row r="69" spans="1:14" x14ac:dyDescent="0.3">
      <c r="C69" s="143"/>
      <c r="D69" s="143"/>
      <c r="E69" s="143"/>
      <c r="F69" s="143"/>
      <c r="G69" s="143"/>
      <c r="H69" s="143"/>
      <c r="I69" s="143"/>
      <c r="J69" s="143"/>
      <c r="K69" s="143"/>
      <c r="L69" s="143"/>
      <c r="M69" s="143"/>
    </row>
    <row r="70" spans="1:14" x14ac:dyDescent="0.3">
      <c r="C70" s="143"/>
      <c r="D70" s="143"/>
      <c r="E70" s="143"/>
      <c r="F70" s="143"/>
      <c r="G70" s="143"/>
      <c r="H70" s="143"/>
      <c r="I70" s="143"/>
      <c r="J70" s="143"/>
      <c r="K70" s="143"/>
      <c r="L70" s="143"/>
      <c r="M70" s="143"/>
      <c r="N70" s="168"/>
    </row>
    <row r="71" spans="1:14" x14ac:dyDescent="0.3">
      <c r="C71" s="143"/>
      <c r="D71" s="143"/>
      <c r="E71" s="143"/>
      <c r="F71" s="143"/>
      <c r="G71" s="143"/>
      <c r="H71" s="143"/>
      <c r="I71" s="143"/>
      <c r="J71" s="143"/>
      <c r="K71" s="143"/>
      <c r="L71" s="143"/>
      <c r="M71" s="143"/>
    </row>
    <row r="72" spans="1:14" x14ac:dyDescent="0.3">
      <c r="C72" s="143"/>
      <c r="D72" s="143"/>
      <c r="E72" s="143"/>
      <c r="F72" s="143"/>
      <c r="G72" s="143"/>
      <c r="H72" s="143"/>
      <c r="I72" s="143"/>
      <c r="J72" s="143"/>
      <c r="K72" s="143"/>
      <c r="L72" s="143"/>
      <c r="M72" s="143"/>
      <c r="N72" s="168"/>
    </row>
    <row r="73" spans="1:14" ht="13.9" customHeight="1" x14ac:dyDescent="0.3">
      <c r="C73" s="143"/>
      <c r="D73" s="143"/>
      <c r="E73" s="143"/>
      <c r="F73" s="143"/>
      <c r="G73" s="143"/>
      <c r="H73" s="143"/>
      <c r="I73" s="143"/>
      <c r="J73" s="143"/>
      <c r="K73" s="143"/>
      <c r="L73" s="143"/>
      <c r="M73" s="143"/>
      <c r="N73" s="168"/>
    </row>
    <row r="74" spans="1:14" s="185" customFormat="1" x14ac:dyDescent="0.3">
      <c r="N74" s="186"/>
    </row>
    <row r="75" spans="1:14" x14ac:dyDescent="0.3">
      <c r="C75" s="143"/>
      <c r="D75" s="143"/>
      <c r="E75" s="143"/>
      <c r="F75" s="143"/>
      <c r="G75" s="143"/>
      <c r="H75" s="143"/>
      <c r="I75" s="143"/>
      <c r="J75" s="143"/>
      <c r="K75" s="143"/>
      <c r="L75" s="143"/>
      <c r="M75" s="143"/>
      <c r="N75" s="168"/>
    </row>
    <row r="76" spans="1:14" x14ac:dyDescent="0.3">
      <c r="C76" s="143"/>
      <c r="D76" s="143"/>
      <c r="E76" s="143"/>
      <c r="F76" s="143"/>
      <c r="G76" s="143"/>
      <c r="H76" s="143"/>
      <c r="I76" s="143"/>
      <c r="J76" s="143"/>
      <c r="K76" s="143"/>
      <c r="L76" s="143"/>
      <c r="M76" s="143"/>
      <c r="N76" s="168"/>
    </row>
    <row r="77" spans="1:14" ht="16.149999999999999" customHeight="1" x14ac:dyDescent="0.3">
      <c r="B77" s="187"/>
      <c r="C77" s="188"/>
      <c r="D77" s="188"/>
      <c r="E77" s="188"/>
      <c r="F77" s="188"/>
      <c r="G77" s="188"/>
      <c r="H77" s="188"/>
      <c r="I77" s="188"/>
      <c r="J77" s="188"/>
      <c r="K77" s="188"/>
      <c r="L77" s="188"/>
      <c r="M77" s="188"/>
      <c r="N77" s="189"/>
    </row>
    <row r="78" spans="1:14" x14ac:dyDescent="0.3">
      <c r="A78" s="146"/>
      <c r="C78" s="143"/>
      <c r="D78" s="143"/>
      <c r="E78" s="143"/>
      <c r="F78" s="143"/>
      <c r="G78" s="143"/>
      <c r="H78" s="143"/>
      <c r="I78" s="143"/>
      <c r="J78" s="143"/>
      <c r="K78" s="143"/>
      <c r="L78" s="143"/>
      <c r="M78" s="143"/>
    </row>
    <row r="79" spans="1:14" ht="13.9" customHeight="1" x14ac:dyDescent="0.3">
      <c r="C79" s="143"/>
      <c r="D79" s="143"/>
      <c r="E79" s="143"/>
      <c r="F79" s="143"/>
      <c r="G79" s="143"/>
      <c r="H79" s="143"/>
      <c r="I79" s="143"/>
      <c r="J79" s="143"/>
      <c r="K79" s="143"/>
      <c r="L79" s="143"/>
      <c r="M79" s="143"/>
    </row>
    <row r="80" spans="1:14" ht="13.9" customHeight="1" x14ac:dyDescent="0.3">
      <c r="C80" s="143"/>
      <c r="D80" s="143"/>
      <c r="E80" s="143"/>
      <c r="F80" s="143"/>
      <c r="G80" s="143"/>
      <c r="H80" s="143"/>
      <c r="I80" s="143"/>
      <c r="J80" s="143"/>
      <c r="K80" s="143"/>
      <c r="L80" s="143"/>
      <c r="M80" s="143"/>
      <c r="N80" s="164"/>
    </row>
    <row r="81" spans="3:14" ht="13.9" customHeight="1" x14ac:dyDescent="0.3">
      <c r="C81" s="143"/>
      <c r="D81" s="143"/>
      <c r="E81" s="143"/>
      <c r="F81" s="143"/>
      <c r="G81" s="143"/>
      <c r="H81" s="143"/>
      <c r="I81" s="143"/>
      <c r="J81" s="143"/>
      <c r="K81" s="143"/>
      <c r="L81" s="143"/>
      <c r="M81" s="143"/>
      <c r="N81" s="168"/>
    </row>
    <row r="82" spans="3:14" x14ac:dyDescent="0.3">
      <c r="C82" s="143"/>
      <c r="D82" s="143"/>
      <c r="E82" s="143"/>
      <c r="F82" s="143"/>
      <c r="G82" s="143"/>
      <c r="H82" s="143"/>
      <c r="I82" s="143"/>
      <c r="J82" s="143"/>
      <c r="K82" s="143"/>
      <c r="L82" s="143"/>
      <c r="M82" s="143"/>
      <c r="N82" s="168"/>
    </row>
    <row r="83" spans="3:14" x14ac:dyDescent="0.3">
      <c r="C83" s="143"/>
      <c r="D83" s="143"/>
      <c r="E83" s="143"/>
      <c r="F83" s="143"/>
      <c r="G83" s="143"/>
      <c r="H83" s="143"/>
      <c r="I83" s="143"/>
      <c r="J83" s="143"/>
      <c r="K83" s="143"/>
      <c r="L83" s="143"/>
      <c r="M83" s="143"/>
      <c r="N83" s="168"/>
    </row>
    <row r="84" spans="3:14" x14ac:dyDescent="0.3">
      <c r="C84" s="143"/>
      <c r="D84" s="143"/>
      <c r="E84" s="143"/>
      <c r="F84" s="143"/>
      <c r="G84" s="143"/>
      <c r="H84" s="143"/>
      <c r="I84" s="143"/>
      <c r="J84" s="143"/>
      <c r="K84" s="143"/>
      <c r="L84" s="143"/>
      <c r="M84" s="143"/>
      <c r="N84" s="168"/>
    </row>
    <row r="85" spans="3:14" x14ac:dyDescent="0.3">
      <c r="C85" s="143"/>
      <c r="D85" s="143"/>
      <c r="E85" s="143"/>
      <c r="F85" s="143"/>
      <c r="G85" s="143"/>
      <c r="H85" s="143"/>
      <c r="I85" s="143"/>
      <c r="J85" s="143"/>
      <c r="K85" s="143"/>
      <c r="L85" s="143"/>
      <c r="M85" s="143"/>
      <c r="N85" s="168"/>
    </row>
    <row r="86" spans="3:14" x14ac:dyDescent="0.3">
      <c r="C86" s="143"/>
      <c r="D86" s="143"/>
      <c r="E86" s="143"/>
      <c r="F86" s="143"/>
      <c r="G86" s="143"/>
      <c r="H86" s="143"/>
      <c r="I86" s="143"/>
      <c r="J86" s="143"/>
      <c r="K86" s="143"/>
      <c r="L86" s="143"/>
      <c r="M86" s="143"/>
      <c r="N86" s="168"/>
    </row>
    <row r="87" spans="3:14" x14ac:dyDescent="0.3">
      <c r="C87" s="143"/>
      <c r="D87" s="143"/>
      <c r="E87" s="143"/>
      <c r="F87" s="143"/>
      <c r="G87" s="143"/>
      <c r="H87" s="143"/>
      <c r="I87" s="143"/>
      <c r="J87" s="143"/>
      <c r="K87" s="143"/>
      <c r="L87" s="143"/>
      <c r="M87" s="143"/>
      <c r="N87" s="168"/>
    </row>
    <row r="88" spans="3:14" x14ac:dyDescent="0.3">
      <c r="C88" s="143"/>
      <c r="D88" s="143"/>
      <c r="E88" s="143"/>
      <c r="F88" s="143"/>
      <c r="G88" s="143"/>
      <c r="H88" s="143"/>
      <c r="I88" s="143"/>
      <c r="J88" s="143"/>
      <c r="K88" s="143"/>
      <c r="L88" s="143"/>
      <c r="M88" s="143"/>
      <c r="N88" s="164"/>
    </row>
    <row r="89" spans="3:14" x14ac:dyDescent="0.3">
      <c r="C89" s="143"/>
      <c r="D89" s="143"/>
      <c r="E89" s="143"/>
      <c r="F89" s="143"/>
      <c r="G89" s="143"/>
      <c r="H89" s="143"/>
      <c r="I89" s="143"/>
      <c r="J89" s="143"/>
      <c r="K89" s="143"/>
      <c r="L89" s="143"/>
      <c r="M89" s="143"/>
      <c r="N89" s="168"/>
    </row>
  </sheetData>
  <mergeCells count="3">
    <mergeCell ref="B58:M58"/>
    <mergeCell ref="B4:J4"/>
    <mergeCell ref="B3:J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38100</xdr:colOff>
                    <xdr:row>15</xdr:row>
                    <xdr:rowOff>203200</xdr:rowOff>
                  </from>
                  <to>
                    <xdr:col>2</xdr:col>
                    <xdr:colOff>266700</xdr:colOff>
                    <xdr:row>16</xdr:row>
                    <xdr:rowOff>165100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38100</xdr:colOff>
                    <xdr:row>58</xdr:row>
                    <xdr:rowOff>184150</xdr:rowOff>
                  </from>
                  <to>
                    <xdr:col>2</xdr:col>
                    <xdr:colOff>266700</xdr:colOff>
                    <xdr:row>59</xdr:row>
                    <xdr:rowOff>152400</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2</xdr:col>
                    <xdr:colOff>38100</xdr:colOff>
                    <xdr:row>22</xdr:row>
                    <xdr:rowOff>184150</xdr:rowOff>
                  </from>
                  <to>
                    <xdr:col>2</xdr:col>
                    <xdr:colOff>266700</xdr:colOff>
                    <xdr:row>23</xdr:row>
                    <xdr:rowOff>171450</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2</xdr:col>
                    <xdr:colOff>38100</xdr:colOff>
                    <xdr:row>21</xdr:row>
                    <xdr:rowOff>0</xdr:rowOff>
                  </from>
                  <to>
                    <xdr:col>2</xdr:col>
                    <xdr:colOff>266700</xdr:colOff>
                    <xdr:row>22</xdr:row>
                    <xdr:rowOff>19050</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2083" r:id="rId9" name="Check Box 35">
              <controlPr defaultSize="0" autoFill="0" autoLine="0" autoPict="0">
                <anchor moveWithCells="1">
                  <from>
                    <xdr:col>2</xdr:col>
                    <xdr:colOff>38100</xdr:colOff>
                    <xdr:row>46</xdr:row>
                    <xdr:rowOff>184150</xdr:rowOff>
                  </from>
                  <to>
                    <xdr:col>2</xdr:col>
                    <xdr:colOff>266700</xdr:colOff>
                    <xdr:row>47</xdr:row>
                    <xdr:rowOff>152400</xdr:rowOff>
                  </to>
                </anchor>
              </controlPr>
            </control>
          </mc:Choice>
        </mc:AlternateContent>
        <mc:AlternateContent xmlns:mc="http://schemas.openxmlformats.org/markup-compatibility/2006">
          <mc:Choice Requires="x14">
            <control shapeId="2084" r:id="rId10" name="Check Box 36">
              <controlPr defaultSize="0" autoFill="0" autoLine="0" autoPict="0">
                <anchor moveWithCells="1">
                  <from>
                    <xdr:col>2</xdr:col>
                    <xdr:colOff>38100</xdr:colOff>
                    <xdr:row>47</xdr:row>
                    <xdr:rowOff>184150</xdr:rowOff>
                  </from>
                  <to>
                    <xdr:col>2</xdr:col>
                    <xdr:colOff>266700</xdr:colOff>
                    <xdr:row>49</xdr:row>
                    <xdr:rowOff>38100</xdr:rowOff>
                  </to>
                </anchor>
              </controlPr>
            </control>
          </mc:Choice>
        </mc:AlternateContent>
        <mc:AlternateContent xmlns:mc="http://schemas.openxmlformats.org/markup-compatibility/2006">
          <mc:Choice Requires="x14">
            <control shapeId="2085" r:id="rId11" name="Check Box 37">
              <controlPr defaultSize="0" autoFill="0" autoLine="0" autoPict="0">
                <anchor moveWithCells="1">
                  <from>
                    <xdr:col>2</xdr:col>
                    <xdr:colOff>38100</xdr:colOff>
                    <xdr:row>48</xdr:row>
                    <xdr:rowOff>184150</xdr:rowOff>
                  </from>
                  <to>
                    <xdr:col>2</xdr:col>
                    <xdr:colOff>266700</xdr:colOff>
                    <xdr:row>50</xdr:row>
                    <xdr:rowOff>31750</xdr:rowOff>
                  </to>
                </anchor>
              </controlPr>
            </control>
          </mc:Choice>
        </mc:AlternateContent>
        <mc:AlternateContent xmlns:mc="http://schemas.openxmlformats.org/markup-compatibility/2006">
          <mc:Choice Requires="x14">
            <control shapeId="2086" r:id="rId12" name="Check Box 38">
              <controlPr defaultSize="0" autoFill="0" autoLine="0" autoPict="0">
                <anchor moveWithCells="1">
                  <from>
                    <xdr:col>2</xdr:col>
                    <xdr:colOff>38100</xdr:colOff>
                    <xdr:row>49</xdr:row>
                    <xdr:rowOff>184150</xdr:rowOff>
                  </from>
                  <to>
                    <xdr:col>2</xdr:col>
                    <xdr:colOff>266700</xdr:colOff>
                    <xdr:row>51</xdr:row>
                    <xdr:rowOff>31750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from>
                    <xdr:col>3</xdr:col>
                    <xdr:colOff>38100</xdr:colOff>
                    <xdr:row>58</xdr:row>
                    <xdr:rowOff>184150</xdr:rowOff>
                  </from>
                  <to>
                    <xdr:col>3</xdr:col>
                    <xdr:colOff>266700</xdr:colOff>
                    <xdr:row>59</xdr:row>
                    <xdr:rowOff>152400</xdr:rowOff>
                  </to>
                </anchor>
              </controlPr>
            </control>
          </mc:Choice>
        </mc:AlternateContent>
        <mc:AlternateContent xmlns:mc="http://schemas.openxmlformats.org/markup-compatibility/2006">
          <mc:Choice Requires="x14">
            <control shapeId="2108" r:id="rId14" name="Check Box 60">
              <controlPr defaultSize="0" autoFill="0" autoLine="0" autoPict="0">
                <anchor moveWithCells="1">
                  <from>
                    <xdr:col>3</xdr:col>
                    <xdr:colOff>38100</xdr:colOff>
                    <xdr:row>22</xdr:row>
                    <xdr:rowOff>184150</xdr:rowOff>
                  </from>
                  <to>
                    <xdr:col>3</xdr:col>
                    <xdr:colOff>266700</xdr:colOff>
                    <xdr:row>23</xdr:row>
                    <xdr:rowOff>171450</xdr:rowOff>
                  </to>
                </anchor>
              </controlPr>
            </control>
          </mc:Choice>
        </mc:AlternateContent>
        <mc:AlternateContent xmlns:mc="http://schemas.openxmlformats.org/markup-compatibility/2006">
          <mc:Choice Requires="x14">
            <control shapeId="2109" r:id="rId15" name="Check Box 61">
              <controlPr defaultSize="0" autoFill="0" autoLine="0" autoPict="0">
                <anchor moveWithCells="1">
                  <from>
                    <xdr:col>3</xdr:col>
                    <xdr:colOff>38100</xdr:colOff>
                    <xdr:row>21</xdr:row>
                    <xdr:rowOff>0</xdr:rowOff>
                  </from>
                  <to>
                    <xdr:col>3</xdr:col>
                    <xdr:colOff>266700</xdr:colOff>
                    <xdr:row>22</xdr:row>
                    <xdr:rowOff>19050</xdr:rowOff>
                  </to>
                </anchor>
              </controlPr>
            </control>
          </mc:Choice>
        </mc:AlternateContent>
        <mc:AlternateContent xmlns:mc="http://schemas.openxmlformats.org/markup-compatibility/2006">
          <mc:Choice Requires="x14">
            <control shapeId="2121" r:id="rId16" name="Check Box 73">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2124" r:id="rId17" name="Check Box 76">
              <controlPr defaultSize="0" autoFill="0" autoLine="0" autoPict="0">
                <anchor moveWithCells="1">
                  <from>
                    <xdr:col>3</xdr:col>
                    <xdr:colOff>38100</xdr:colOff>
                    <xdr:row>46</xdr:row>
                    <xdr:rowOff>184150</xdr:rowOff>
                  </from>
                  <to>
                    <xdr:col>3</xdr:col>
                    <xdr:colOff>266700</xdr:colOff>
                    <xdr:row>47</xdr:row>
                    <xdr:rowOff>152400</xdr:rowOff>
                  </to>
                </anchor>
              </controlPr>
            </control>
          </mc:Choice>
        </mc:AlternateContent>
        <mc:AlternateContent xmlns:mc="http://schemas.openxmlformats.org/markup-compatibility/2006">
          <mc:Choice Requires="x14">
            <control shapeId="2125" r:id="rId18" name="Check Box 77">
              <controlPr defaultSize="0" autoFill="0" autoLine="0" autoPict="0">
                <anchor moveWithCells="1">
                  <from>
                    <xdr:col>3</xdr:col>
                    <xdr:colOff>38100</xdr:colOff>
                    <xdr:row>47</xdr:row>
                    <xdr:rowOff>184150</xdr:rowOff>
                  </from>
                  <to>
                    <xdr:col>3</xdr:col>
                    <xdr:colOff>266700</xdr:colOff>
                    <xdr:row>49</xdr:row>
                    <xdr:rowOff>38100</xdr:rowOff>
                  </to>
                </anchor>
              </controlPr>
            </control>
          </mc:Choice>
        </mc:AlternateContent>
        <mc:AlternateContent xmlns:mc="http://schemas.openxmlformats.org/markup-compatibility/2006">
          <mc:Choice Requires="x14">
            <control shapeId="2126" r:id="rId19" name="Check Box 78">
              <controlPr defaultSize="0" autoFill="0" autoLine="0" autoPict="0">
                <anchor moveWithCells="1">
                  <from>
                    <xdr:col>3</xdr:col>
                    <xdr:colOff>38100</xdr:colOff>
                    <xdr:row>48</xdr:row>
                    <xdr:rowOff>184150</xdr:rowOff>
                  </from>
                  <to>
                    <xdr:col>3</xdr:col>
                    <xdr:colOff>266700</xdr:colOff>
                    <xdr:row>50</xdr:row>
                    <xdr:rowOff>31750</xdr:rowOff>
                  </to>
                </anchor>
              </controlPr>
            </control>
          </mc:Choice>
        </mc:AlternateContent>
        <mc:AlternateContent xmlns:mc="http://schemas.openxmlformats.org/markup-compatibility/2006">
          <mc:Choice Requires="x14">
            <control shapeId="2127" r:id="rId20" name="Check Box 79">
              <controlPr defaultSize="0" autoFill="0" autoLine="0" autoPict="0">
                <anchor moveWithCells="1">
                  <from>
                    <xdr:col>3</xdr:col>
                    <xdr:colOff>38100</xdr:colOff>
                    <xdr:row>49</xdr:row>
                    <xdr:rowOff>184150</xdr:rowOff>
                  </from>
                  <to>
                    <xdr:col>3</xdr:col>
                    <xdr:colOff>266700</xdr:colOff>
                    <xdr:row>51</xdr:row>
                    <xdr:rowOff>31750</xdr:rowOff>
                  </to>
                </anchor>
              </controlPr>
            </control>
          </mc:Choice>
        </mc:AlternateContent>
        <mc:AlternateContent xmlns:mc="http://schemas.openxmlformats.org/markup-compatibility/2006">
          <mc:Choice Requires="x14">
            <control shapeId="2653" r:id="rId21" name="Check Box 605">
              <controlPr defaultSize="0" autoFill="0" autoLine="0" autoPict="0">
                <anchor moveWithCells="1">
                  <from>
                    <xdr:col>3</xdr:col>
                    <xdr:colOff>38100</xdr:colOff>
                    <xdr:row>58</xdr:row>
                    <xdr:rowOff>184150</xdr:rowOff>
                  </from>
                  <to>
                    <xdr:col>3</xdr:col>
                    <xdr:colOff>266700</xdr:colOff>
                    <xdr:row>59</xdr:row>
                    <xdr:rowOff>152400</xdr:rowOff>
                  </to>
                </anchor>
              </controlPr>
            </control>
          </mc:Choice>
        </mc:AlternateContent>
        <mc:AlternateContent xmlns:mc="http://schemas.openxmlformats.org/markup-compatibility/2006">
          <mc:Choice Requires="x14">
            <control shapeId="2670" r:id="rId22" name="Check Box 622">
              <controlPr defaultSize="0" autoFill="0" autoLine="0" autoPict="0">
                <anchor moveWithCells="1">
                  <from>
                    <xdr:col>3</xdr:col>
                    <xdr:colOff>38100</xdr:colOff>
                    <xdr:row>22</xdr:row>
                    <xdr:rowOff>184150</xdr:rowOff>
                  </from>
                  <to>
                    <xdr:col>3</xdr:col>
                    <xdr:colOff>266700</xdr:colOff>
                    <xdr:row>23</xdr:row>
                    <xdr:rowOff>171450</xdr:rowOff>
                  </to>
                </anchor>
              </controlPr>
            </control>
          </mc:Choice>
        </mc:AlternateContent>
        <mc:AlternateContent xmlns:mc="http://schemas.openxmlformats.org/markup-compatibility/2006">
          <mc:Choice Requires="x14">
            <control shapeId="2671" r:id="rId23" name="Check Box 623">
              <controlPr defaultSize="0" autoFill="0" autoLine="0" autoPict="0">
                <anchor moveWithCells="1">
                  <from>
                    <xdr:col>3</xdr:col>
                    <xdr:colOff>38100</xdr:colOff>
                    <xdr:row>21</xdr:row>
                    <xdr:rowOff>0</xdr:rowOff>
                  </from>
                  <to>
                    <xdr:col>3</xdr:col>
                    <xdr:colOff>266700</xdr:colOff>
                    <xdr:row>22</xdr:row>
                    <xdr:rowOff>19050</xdr:rowOff>
                  </to>
                </anchor>
              </controlPr>
            </control>
          </mc:Choice>
        </mc:AlternateContent>
        <mc:AlternateContent xmlns:mc="http://schemas.openxmlformats.org/markup-compatibility/2006">
          <mc:Choice Requires="x14">
            <control shapeId="2683" r:id="rId24" name="Check Box 635">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2686" r:id="rId25" name="Check Box 638">
              <controlPr defaultSize="0" autoFill="0" autoLine="0" autoPict="0">
                <anchor moveWithCells="1">
                  <from>
                    <xdr:col>3</xdr:col>
                    <xdr:colOff>38100</xdr:colOff>
                    <xdr:row>46</xdr:row>
                    <xdr:rowOff>184150</xdr:rowOff>
                  </from>
                  <to>
                    <xdr:col>3</xdr:col>
                    <xdr:colOff>266700</xdr:colOff>
                    <xdr:row>47</xdr:row>
                    <xdr:rowOff>152400</xdr:rowOff>
                  </to>
                </anchor>
              </controlPr>
            </control>
          </mc:Choice>
        </mc:AlternateContent>
        <mc:AlternateContent xmlns:mc="http://schemas.openxmlformats.org/markup-compatibility/2006">
          <mc:Choice Requires="x14">
            <control shapeId="2687" r:id="rId26" name="Check Box 639">
              <controlPr defaultSize="0" autoFill="0" autoLine="0" autoPict="0">
                <anchor moveWithCells="1">
                  <from>
                    <xdr:col>3</xdr:col>
                    <xdr:colOff>38100</xdr:colOff>
                    <xdr:row>47</xdr:row>
                    <xdr:rowOff>184150</xdr:rowOff>
                  </from>
                  <to>
                    <xdr:col>3</xdr:col>
                    <xdr:colOff>266700</xdr:colOff>
                    <xdr:row>49</xdr:row>
                    <xdr:rowOff>38100</xdr:rowOff>
                  </to>
                </anchor>
              </controlPr>
            </control>
          </mc:Choice>
        </mc:AlternateContent>
        <mc:AlternateContent xmlns:mc="http://schemas.openxmlformats.org/markup-compatibility/2006">
          <mc:Choice Requires="x14">
            <control shapeId="2688" r:id="rId27" name="Check Box 640">
              <controlPr defaultSize="0" autoFill="0" autoLine="0" autoPict="0">
                <anchor moveWithCells="1">
                  <from>
                    <xdr:col>3</xdr:col>
                    <xdr:colOff>38100</xdr:colOff>
                    <xdr:row>48</xdr:row>
                    <xdr:rowOff>184150</xdr:rowOff>
                  </from>
                  <to>
                    <xdr:col>3</xdr:col>
                    <xdr:colOff>266700</xdr:colOff>
                    <xdr:row>50</xdr:row>
                    <xdr:rowOff>31750</xdr:rowOff>
                  </to>
                </anchor>
              </controlPr>
            </control>
          </mc:Choice>
        </mc:AlternateContent>
        <mc:AlternateContent xmlns:mc="http://schemas.openxmlformats.org/markup-compatibility/2006">
          <mc:Choice Requires="x14">
            <control shapeId="2689" r:id="rId28" name="Check Box 641">
              <controlPr defaultSize="0" autoFill="0" autoLine="0" autoPict="0">
                <anchor moveWithCells="1">
                  <from>
                    <xdr:col>3</xdr:col>
                    <xdr:colOff>38100</xdr:colOff>
                    <xdr:row>49</xdr:row>
                    <xdr:rowOff>184150</xdr:rowOff>
                  </from>
                  <to>
                    <xdr:col>3</xdr:col>
                    <xdr:colOff>266700</xdr:colOff>
                    <xdr:row>51</xdr:row>
                    <xdr:rowOff>31750</xdr:rowOff>
                  </to>
                </anchor>
              </controlPr>
            </control>
          </mc:Choice>
        </mc:AlternateContent>
        <mc:AlternateContent xmlns:mc="http://schemas.openxmlformats.org/markup-compatibility/2006">
          <mc:Choice Requires="x14">
            <control shapeId="2693" r:id="rId29" name="Check Box 645">
              <controlPr defaultSize="0" autoFill="0" autoLine="0" autoPict="0">
                <anchor moveWithCells="1">
                  <from>
                    <xdr:col>3</xdr:col>
                    <xdr:colOff>38100</xdr:colOff>
                    <xdr:row>15</xdr:row>
                    <xdr:rowOff>184150</xdr:rowOff>
                  </from>
                  <to>
                    <xdr:col>3</xdr:col>
                    <xdr:colOff>266700</xdr:colOff>
                    <xdr:row>17</xdr:row>
                    <xdr:rowOff>19050</xdr:rowOff>
                  </to>
                </anchor>
              </controlPr>
            </control>
          </mc:Choice>
        </mc:AlternateContent>
        <mc:AlternateContent xmlns:mc="http://schemas.openxmlformats.org/markup-compatibility/2006">
          <mc:Choice Requires="x14">
            <control shapeId="2694" r:id="rId30" name="Check Box 646">
              <controlPr defaultSize="0" autoFill="0" autoLine="0" autoPict="0">
                <anchor moveWithCells="1">
                  <from>
                    <xdr:col>4</xdr:col>
                    <xdr:colOff>38100</xdr:colOff>
                    <xdr:row>58</xdr:row>
                    <xdr:rowOff>184150</xdr:rowOff>
                  </from>
                  <to>
                    <xdr:col>4</xdr:col>
                    <xdr:colOff>266700</xdr:colOff>
                    <xdr:row>59</xdr:row>
                    <xdr:rowOff>152400</xdr:rowOff>
                  </to>
                </anchor>
              </controlPr>
            </control>
          </mc:Choice>
        </mc:AlternateContent>
        <mc:AlternateContent xmlns:mc="http://schemas.openxmlformats.org/markup-compatibility/2006">
          <mc:Choice Requires="x14">
            <control shapeId="2711" r:id="rId31" name="Check Box 663">
              <controlPr defaultSize="0" autoFill="0" autoLine="0" autoPict="0">
                <anchor moveWithCells="1">
                  <from>
                    <xdr:col>4</xdr:col>
                    <xdr:colOff>38100</xdr:colOff>
                    <xdr:row>22</xdr:row>
                    <xdr:rowOff>184150</xdr:rowOff>
                  </from>
                  <to>
                    <xdr:col>4</xdr:col>
                    <xdr:colOff>266700</xdr:colOff>
                    <xdr:row>23</xdr:row>
                    <xdr:rowOff>171450</xdr:rowOff>
                  </to>
                </anchor>
              </controlPr>
            </control>
          </mc:Choice>
        </mc:AlternateContent>
        <mc:AlternateContent xmlns:mc="http://schemas.openxmlformats.org/markup-compatibility/2006">
          <mc:Choice Requires="x14">
            <control shapeId="2712" r:id="rId32" name="Check Box 664">
              <controlPr defaultSize="0" autoFill="0" autoLine="0" autoPict="0">
                <anchor moveWithCells="1">
                  <from>
                    <xdr:col>4</xdr:col>
                    <xdr:colOff>38100</xdr:colOff>
                    <xdr:row>21</xdr:row>
                    <xdr:rowOff>0</xdr:rowOff>
                  </from>
                  <to>
                    <xdr:col>4</xdr:col>
                    <xdr:colOff>266700</xdr:colOff>
                    <xdr:row>22</xdr:row>
                    <xdr:rowOff>19050</xdr:rowOff>
                  </to>
                </anchor>
              </controlPr>
            </control>
          </mc:Choice>
        </mc:AlternateContent>
        <mc:AlternateContent xmlns:mc="http://schemas.openxmlformats.org/markup-compatibility/2006">
          <mc:Choice Requires="x14">
            <control shapeId="2724" r:id="rId33" name="Check Box 676">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2727" r:id="rId34" name="Check Box 679">
              <controlPr defaultSize="0" autoFill="0" autoLine="0" autoPict="0">
                <anchor moveWithCells="1">
                  <from>
                    <xdr:col>4</xdr:col>
                    <xdr:colOff>38100</xdr:colOff>
                    <xdr:row>46</xdr:row>
                    <xdr:rowOff>184150</xdr:rowOff>
                  </from>
                  <to>
                    <xdr:col>4</xdr:col>
                    <xdr:colOff>266700</xdr:colOff>
                    <xdr:row>47</xdr:row>
                    <xdr:rowOff>152400</xdr:rowOff>
                  </to>
                </anchor>
              </controlPr>
            </control>
          </mc:Choice>
        </mc:AlternateContent>
        <mc:AlternateContent xmlns:mc="http://schemas.openxmlformats.org/markup-compatibility/2006">
          <mc:Choice Requires="x14">
            <control shapeId="2728" r:id="rId35" name="Check Box 680">
              <controlPr defaultSize="0" autoFill="0" autoLine="0" autoPict="0">
                <anchor moveWithCells="1">
                  <from>
                    <xdr:col>4</xdr:col>
                    <xdr:colOff>38100</xdr:colOff>
                    <xdr:row>47</xdr:row>
                    <xdr:rowOff>184150</xdr:rowOff>
                  </from>
                  <to>
                    <xdr:col>4</xdr:col>
                    <xdr:colOff>266700</xdr:colOff>
                    <xdr:row>49</xdr:row>
                    <xdr:rowOff>38100</xdr:rowOff>
                  </to>
                </anchor>
              </controlPr>
            </control>
          </mc:Choice>
        </mc:AlternateContent>
        <mc:AlternateContent xmlns:mc="http://schemas.openxmlformats.org/markup-compatibility/2006">
          <mc:Choice Requires="x14">
            <control shapeId="2729" r:id="rId36" name="Check Box 681">
              <controlPr defaultSize="0" autoFill="0" autoLine="0" autoPict="0">
                <anchor moveWithCells="1">
                  <from>
                    <xdr:col>4</xdr:col>
                    <xdr:colOff>38100</xdr:colOff>
                    <xdr:row>48</xdr:row>
                    <xdr:rowOff>184150</xdr:rowOff>
                  </from>
                  <to>
                    <xdr:col>4</xdr:col>
                    <xdr:colOff>266700</xdr:colOff>
                    <xdr:row>50</xdr:row>
                    <xdr:rowOff>31750</xdr:rowOff>
                  </to>
                </anchor>
              </controlPr>
            </control>
          </mc:Choice>
        </mc:AlternateContent>
        <mc:AlternateContent xmlns:mc="http://schemas.openxmlformats.org/markup-compatibility/2006">
          <mc:Choice Requires="x14">
            <control shapeId="2730" r:id="rId37" name="Check Box 682">
              <controlPr defaultSize="0" autoFill="0" autoLine="0" autoPict="0">
                <anchor moveWithCells="1">
                  <from>
                    <xdr:col>4</xdr:col>
                    <xdr:colOff>38100</xdr:colOff>
                    <xdr:row>49</xdr:row>
                    <xdr:rowOff>184150</xdr:rowOff>
                  </from>
                  <to>
                    <xdr:col>4</xdr:col>
                    <xdr:colOff>266700</xdr:colOff>
                    <xdr:row>51</xdr:row>
                    <xdr:rowOff>31750</xdr:rowOff>
                  </to>
                </anchor>
              </controlPr>
            </control>
          </mc:Choice>
        </mc:AlternateContent>
        <mc:AlternateContent xmlns:mc="http://schemas.openxmlformats.org/markup-compatibility/2006">
          <mc:Choice Requires="x14">
            <control shapeId="2750" r:id="rId38" name="Check Box 702">
              <controlPr defaultSize="0" autoFill="0" autoLine="0" autoPict="0">
                <anchor moveWithCells="1">
                  <from>
                    <xdr:col>4</xdr:col>
                    <xdr:colOff>38100</xdr:colOff>
                    <xdr:row>22</xdr:row>
                    <xdr:rowOff>184150</xdr:rowOff>
                  </from>
                  <to>
                    <xdr:col>4</xdr:col>
                    <xdr:colOff>266700</xdr:colOff>
                    <xdr:row>23</xdr:row>
                    <xdr:rowOff>171450</xdr:rowOff>
                  </to>
                </anchor>
              </controlPr>
            </control>
          </mc:Choice>
        </mc:AlternateContent>
        <mc:AlternateContent xmlns:mc="http://schemas.openxmlformats.org/markup-compatibility/2006">
          <mc:Choice Requires="x14">
            <control shapeId="2751" r:id="rId39" name="Check Box 703">
              <controlPr defaultSize="0" autoFill="0" autoLine="0" autoPict="0">
                <anchor moveWithCells="1">
                  <from>
                    <xdr:col>4</xdr:col>
                    <xdr:colOff>38100</xdr:colOff>
                    <xdr:row>21</xdr:row>
                    <xdr:rowOff>0</xdr:rowOff>
                  </from>
                  <to>
                    <xdr:col>4</xdr:col>
                    <xdr:colOff>266700</xdr:colOff>
                    <xdr:row>22</xdr:row>
                    <xdr:rowOff>19050</xdr:rowOff>
                  </to>
                </anchor>
              </controlPr>
            </control>
          </mc:Choice>
        </mc:AlternateContent>
        <mc:AlternateContent xmlns:mc="http://schemas.openxmlformats.org/markup-compatibility/2006">
          <mc:Choice Requires="x14">
            <control shapeId="2763" r:id="rId40" name="Check Box 715">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2766" r:id="rId41" name="Check Box 718">
              <controlPr defaultSize="0" autoFill="0" autoLine="0" autoPict="0">
                <anchor moveWithCells="1">
                  <from>
                    <xdr:col>4</xdr:col>
                    <xdr:colOff>38100</xdr:colOff>
                    <xdr:row>46</xdr:row>
                    <xdr:rowOff>184150</xdr:rowOff>
                  </from>
                  <to>
                    <xdr:col>4</xdr:col>
                    <xdr:colOff>266700</xdr:colOff>
                    <xdr:row>47</xdr:row>
                    <xdr:rowOff>152400</xdr:rowOff>
                  </to>
                </anchor>
              </controlPr>
            </control>
          </mc:Choice>
        </mc:AlternateContent>
        <mc:AlternateContent xmlns:mc="http://schemas.openxmlformats.org/markup-compatibility/2006">
          <mc:Choice Requires="x14">
            <control shapeId="2767" r:id="rId42" name="Check Box 719">
              <controlPr defaultSize="0" autoFill="0" autoLine="0" autoPict="0">
                <anchor moveWithCells="1">
                  <from>
                    <xdr:col>4</xdr:col>
                    <xdr:colOff>38100</xdr:colOff>
                    <xdr:row>47</xdr:row>
                    <xdr:rowOff>184150</xdr:rowOff>
                  </from>
                  <to>
                    <xdr:col>4</xdr:col>
                    <xdr:colOff>266700</xdr:colOff>
                    <xdr:row>49</xdr:row>
                    <xdr:rowOff>38100</xdr:rowOff>
                  </to>
                </anchor>
              </controlPr>
            </control>
          </mc:Choice>
        </mc:AlternateContent>
        <mc:AlternateContent xmlns:mc="http://schemas.openxmlformats.org/markup-compatibility/2006">
          <mc:Choice Requires="x14">
            <control shapeId="2768" r:id="rId43" name="Check Box 720">
              <controlPr defaultSize="0" autoFill="0" autoLine="0" autoPict="0">
                <anchor moveWithCells="1">
                  <from>
                    <xdr:col>4</xdr:col>
                    <xdr:colOff>38100</xdr:colOff>
                    <xdr:row>48</xdr:row>
                    <xdr:rowOff>184150</xdr:rowOff>
                  </from>
                  <to>
                    <xdr:col>4</xdr:col>
                    <xdr:colOff>266700</xdr:colOff>
                    <xdr:row>50</xdr:row>
                    <xdr:rowOff>31750</xdr:rowOff>
                  </to>
                </anchor>
              </controlPr>
            </control>
          </mc:Choice>
        </mc:AlternateContent>
        <mc:AlternateContent xmlns:mc="http://schemas.openxmlformats.org/markup-compatibility/2006">
          <mc:Choice Requires="x14">
            <control shapeId="2769" r:id="rId44" name="Check Box 721">
              <controlPr defaultSize="0" autoFill="0" autoLine="0" autoPict="0">
                <anchor moveWithCells="1">
                  <from>
                    <xdr:col>4</xdr:col>
                    <xdr:colOff>38100</xdr:colOff>
                    <xdr:row>49</xdr:row>
                    <xdr:rowOff>184150</xdr:rowOff>
                  </from>
                  <to>
                    <xdr:col>4</xdr:col>
                    <xdr:colOff>266700</xdr:colOff>
                    <xdr:row>51</xdr:row>
                    <xdr:rowOff>31750</xdr:rowOff>
                  </to>
                </anchor>
              </controlPr>
            </control>
          </mc:Choice>
        </mc:AlternateContent>
        <mc:AlternateContent xmlns:mc="http://schemas.openxmlformats.org/markup-compatibility/2006">
          <mc:Choice Requires="x14">
            <control shapeId="2772" r:id="rId45" name="Check Box 724">
              <controlPr defaultSize="0" autoFill="0" autoLine="0" autoPict="0">
                <anchor moveWithCells="1">
                  <from>
                    <xdr:col>4</xdr:col>
                    <xdr:colOff>38100</xdr:colOff>
                    <xdr:row>15</xdr:row>
                    <xdr:rowOff>184150</xdr:rowOff>
                  </from>
                  <to>
                    <xdr:col>4</xdr:col>
                    <xdr:colOff>266700</xdr:colOff>
                    <xdr:row>17</xdr:row>
                    <xdr:rowOff>19050</xdr:rowOff>
                  </to>
                </anchor>
              </controlPr>
            </control>
          </mc:Choice>
        </mc:AlternateContent>
        <mc:AlternateContent xmlns:mc="http://schemas.openxmlformats.org/markup-compatibility/2006">
          <mc:Choice Requires="x14">
            <control shapeId="2774" r:id="rId46" name="Check Box 726">
              <controlPr defaultSize="0" autoFill="0" autoLine="0" autoPict="0">
                <anchor moveWithCells="1">
                  <from>
                    <xdr:col>5</xdr:col>
                    <xdr:colOff>38100</xdr:colOff>
                    <xdr:row>58</xdr:row>
                    <xdr:rowOff>184150</xdr:rowOff>
                  </from>
                  <to>
                    <xdr:col>5</xdr:col>
                    <xdr:colOff>266700</xdr:colOff>
                    <xdr:row>59</xdr:row>
                    <xdr:rowOff>152400</xdr:rowOff>
                  </to>
                </anchor>
              </controlPr>
            </control>
          </mc:Choice>
        </mc:AlternateContent>
        <mc:AlternateContent xmlns:mc="http://schemas.openxmlformats.org/markup-compatibility/2006">
          <mc:Choice Requires="x14">
            <control shapeId="2791" r:id="rId47" name="Check Box 743">
              <controlPr defaultSize="0" autoFill="0" autoLine="0" autoPict="0">
                <anchor moveWithCells="1">
                  <from>
                    <xdr:col>5</xdr:col>
                    <xdr:colOff>38100</xdr:colOff>
                    <xdr:row>22</xdr:row>
                    <xdr:rowOff>184150</xdr:rowOff>
                  </from>
                  <to>
                    <xdr:col>5</xdr:col>
                    <xdr:colOff>266700</xdr:colOff>
                    <xdr:row>23</xdr:row>
                    <xdr:rowOff>171450</xdr:rowOff>
                  </to>
                </anchor>
              </controlPr>
            </control>
          </mc:Choice>
        </mc:AlternateContent>
        <mc:AlternateContent xmlns:mc="http://schemas.openxmlformats.org/markup-compatibility/2006">
          <mc:Choice Requires="x14">
            <control shapeId="2792" r:id="rId48" name="Check Box 744">
              <controlPr defaultSize="0" autoFill="0" autoLine="0" autoPict="0">
                <anchor moveWithCells="1">
                  <from>
                    <xdr:col>5</xdr:col>
                    <xdr:colOff>38100</xdr:colOff>
                    <xdr:row>21</xdr:row>
                    <xdr:rowOff>0</xdr:rowOff>
                  </from>
                  <to>
                    <xdr:col>5</xdr:col>
                    <xdr:colOff>266700</xdr:colOff>
                    <xdr:row>22</xdr:row>
                    <xdr:rowOff>19050</xdr:rowOff>
                  </to>
                </anchor>
              </controlPr>
            </control>
          </mc:Choice>
        </mc:AlternateContent>
        <mc:AlternateContent xmlns:mc="http://schemas.openxmlformats.org/markup-compatibility/2006">
          <mc:Choice Requires="x14">
            <control shapeId="2804" r:id="rId49" name="Check Box 756">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2807" r:id="rId50" name="Check Box 759">
              <controlPr defaultSize="0" autoFill="0" autoLine="0" autoPict="0">
                <anchor moveWithCells="1">
                  <from>
                    <xdr:col>5</xdr:col>
                    <xdr:colOff>38100</xdr:colOff>
                    <xdr:row>46</xdr:row>
                    <xdr:rowOff>184150</xdr:rowOff>
                  </from>
                  <to>
                    <xdr:col>5</xdr:col>
                    <xdr:colOff>266700</xdr:colOff>
                    <xdr:row>47</xdr:row>
                    <xdr:rowOff>152400</xdr:rowOff>
                  </to>
                </anchor>
              </controlPr>
            </control>
          </mc:Choice>
        </mc:AlternateContent>
        <mc:AlternateContent xmlns:mc="http://schemas.openxmlformats.org/markup-compatibility/2006">
          <mc:Choice Requires="x14">
            <control shapeId="2808" r:id="rId51" name="Check Box 760">
              <controlPr defaultSize="0" autoFill="0" autoLine="0" autoPict="0">
                <anchor moveWithCells="1">
                  <from>
                    <xdr:col>5</xdr:col>
                    <xdr:colOff>38100</xdr:colOff>
                    <xdr:row>47</xdr:row>
                    <xdr:rowOff>184150</xdr:rowOff>
                  </from>
                  <to>
                    <xdr:col>5</xdr:col>
                    <xdr:colOff>266700</xdr:colOff>
                    <xdr:row>49</xdr:row>
                    <xdr:rowOff>38100</xdr:rowOff>
                  </to>
                </anchor>
              </controlPr>
            </control>
          </mc:Choice>
        </mc:AlternateContent>
        <mc:AlternateContent xmlns:mc="http://schemas.openxmlformats.org/markup-compatibility/2006">
          <mc:Choice Requires="x14">
            <control shapeId="2809" r:id="rId52" name="Check Box 761">
              <controlPr defaultSize="0" autoFill="0" autoLine="0" autoPict="0">
                <anchor moveWithCells="1">
                  <from>
                    <xdr:col>5</xdr:col>
                    <xdr:colOff>38100</xdr:colOff>
                    <xdr:row>48</xdr:row>
                    <xdr:rowOff>184150</xdr:rowOff>
                  </from>
                  <to>
                    <xdr:col>5</xdr:col>
                    <xdr:colOff>266700</xdr:colOff>
                    <xdr:row>50</xdr:row>
                    <xdr:rowOff>31750</xdr:rowOff>
                  </to>
                </anchor>
              </controlPr>
            </control>
          </mc:Choice>
        </mc:AlternateContent>
        <mc:AlternateContent xmlns:mc="http://schemas.openxmlformats.org/markup-compatibility/2006">
          <mc:Choice Requires="x14">
            <control shapeId="2810" r:id="rId53" name="Check Box 762">
              <controlPr defaultSize="0" autoFill="0" autoLine="0" autoPict="0">
                <anchor moveWithCells="1">
                  <from>
                    <xdr:col>5</xdr:col>
                    <xdr:colOff>38100</xdr:colOff>
                    <xdr:row>49</xdr:row>
                    <xdr:rowOff>184150</xdr:rowOff>
                  </from>
                  <to>
                    <xdr:col>5</xdr:col>
                    <xdr:colOff>266700</xdr:colOff>
                    <xdr:row>51</xdr:row>
                    <xdr:rowOff>31750</xdr:rowOff>
                  </to>
                </anchor>
              </controlPr>
            </control>
          </mc:Choice>
        </mc:AlternateContent>
        <mc:AlternateContent xmlns:mc="http://schemas.openxmlformats.org/markup-compatibility/2006">
          <mc:Choice Requires="x14">
            <control shapeId="2813" r:id="rId54" name="Check Box 765">
              <controlPr defaultSize="0" autoFill="0" autoLine="0" autoPict="0">
                <anchor moveWithCells="1">
                  <from>
                    <xdr:col>5</xdr:col>
                    <xdr:colOff>38100</xdr:colOff>
                    <xdr:row>58</xdr:row>
                    <xdr:rowOff>184150</xdr:rowOff>
                  </from>
                  <to>
                    <xdr:col>5</xdr:col>
                    <xdr:colOff>266700</xdr:colOff>
                    <xdr:row>59</xdr:row>
                    <xdr:rowOff>152400</xdr:rowOff>
                  </to>
                </anchor>
              </controlPr>
            </control>
          </mc:Choice>
        </mc:AlternateContent>
        <mc:AlternateContent xmlns:mc="http://schemas.openxmlformats.org/markup-compatibility/2006">
          <mc:Choice Requires="x14">
            <control shapeId="2830" r:id="rId55" name="Check Box 782">
              <controlPr defaultSize="0" autoFill="0" autoLine="0" autoPict="0">
                <anchor moveWithCells="1">
                  <from>
                    <xdr:col>5</xdr:col>
                    <xdr:colOff>38100</xdr:colOff>
                    <xdr:row>22</xdr:row>
                    <xdr:rowOff>184150</xdr:rowOff>
                  </from>
                  <to>
                    <xdr:col>5</xdr:col>
                    <xdr:colOff>266700</xdr:colOff>
                    <xdr:row>23</xdr:row>
                    <xdr:rowOff>171450</xdr:rowOff>
                  </to>
                </anchor>
              </controlPr>
            </control>
          </mc:Choice>
        </mc:AlternateContent>
        <mc:AlternateContent xmlns:mc="http://schemas.openxmlformats.org/markup-compatibility/2006">
          <mc:Choice Requires="x14">
            <control shapeId="2831" r:id="rId56" name="Check Box 783">
              <controlPr defaultSize="0" autoFill="0" autoLine="0" autoPict="0">
                <anchor moveWithCells="1">
                  <from>
                    <xdr:col>5</xdr:col>
                    <xdr:colOff>38100</xdr:colOff>
                    <xdr:row>21</xdr:row>
                    <xdr:rowOff>0</xdr:rowOff>
                  </from>
                  <to>
                    <xdr:col>5</xdr:col>
                    <xdr:colOff>266700</xdr:colOff>
                    <xdr:row>22</xdr:row>
                    <xdr:rowOff>19050</xdr:rowOff>
                  </to>
                </anchor>
              </controlPr>
            </control>
          </mc:Choice>
        </mc:AlternateContent>
        <mc:AlternateContent xmlns:mc="http://schemas.openxmlformats.org/markup-compatibility/2006">
          <mc:Choice Requires="x14">
            <control shapeId="2843" r:id="rId57" name="Check Box 795">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2846" r:id="rId58" name="Check Box 798">
              <controlPr defaultSize="0" autoFill="0" autoLine="0" autoPict="0">
                <anchor moveWithCells="1">
                  <from>
                    <xdr:col>5</xdr:col>
                    <xdr:colOff>38100</xdr:colOff>
                    <xdr:row>46</xdr:row>
                    <xdr:rowOff>184150</xdr:rowOff>
                  </from>
                  <to>
                    <xdr:col>5</xdr:col>
                    <xdr:colOff>266700</xdr:colOff>
                    <xdr:row>47</xdr:row>
                    <xdr:rowOff>152400</xdr:rowOff>
                  </to>
                </anchor>
              </controlPr>
            </control>
          </mc:Choice>
        </mc:AlternateContent>
        <mc:AlternateContent xmlns:mc="http://schemas.openxmlformats.org/markup-compatibility/2006">
          <mc:Choice Requires="x14">
            <control shapeId="2847" r:id="rId59" name="Check Box 799">
              <controlPr defaultSize="0" autoFill="0" autoLine="0" autoPict="0">
                <anchor moveWithCells="1">
                  <from>
                    <xdr:col>5</xdr:col>
                    <xdr:colOff>38100</xdr:colOff>
                    <xdr:row>47</xdr:row>
                    <xdr:rowOff>184150</xdr:rowOff>
                  </from>
                  <to>
                    <xdr:col>5</xdr:col>
                    <xdr:colOff>266700</xdr:colOff>
                    <xdr:row>49</xdr:row>
                    <xdr:rowOff>38100</xdr:rowOff>
                  </to>
                </anchor>
              </controlPr>
            </control>
          </mc:Choice>
        </mc:AlternateContent>
        <mc:AlternateContent xmlns:mc="http://schemas.openxmlformats.org/markup-compatibility/2006">
          <mc:Choice Requires="x14">
            <control shapeId="2848" r:id="rId60" name="Check Box 800">
              <controlPr defaultSize="0" autoFill="0" autoLine="0" autoPict="0">
                <anchor moveWithCells="1">
                  <from>
                    <xdr:col>5</xdr:col>
                    <xdr:colOff>38100</xdr:colOff>
                    <xdr:row>48</xdr:row>
                    <xdr:rowOff>184150</xdr:rowOff>
                  </from>
                  <to>
                    <xdr:col>5</xdr:col>
                    <xdr:colOff>266700</xdr:colOff>
                    <xdr:row>50</xdr:row>
                    <xdr:rowOff>31750</xdr:rowOff>
                  </to>
                </anchor>
              </controlPr>
            </control>
          </mc:Choice>
        </mc:AlternateContent>
        <mc:AlternateContent xmlns:mc="http://schemas.openxmlformats.org/markup-compatibility/2006">
          <mc:Choice Requires="x14">
            <control shapeId="2849" r:id="rId61" name="Check Box 801">
              <controlPr defaultSize="0" autoFill="0" autoLine="0" autoPict="0">
                <anchor moveWithCells="1">
                  <from>
                    <xdr:col>5</xdr:col>
                    <xdr:colOff>38100</xdr:colOff>
                    <xdr:row>49</xdr:row>
                    <xdr:rowOff>184150</xdr:rowOff>
                  </from>
                  <to>
                    <xdr:col>5</xdr:col>
                    <xdr:colOff>266700</xdr:colOff>
                    <xdr:row>51</xdr:row>
                    <xdr:rowOff>31750</xdr:rowOff>
                  </to>
                </anchor>
              </controlPr>
            </control>
          </mc:Choice>
        </mc:AlternateContent>
        <mc:AlternateContent xmlns:mc="http://schemas.openxmlformats.org/markup-compatibility/2006">
          <mc:Choice Requires="x14">
            <control shapeId="2852" r:id="rId62" name="Check Box 804">
              <controlPr defaultSize="0" autoFill="0" autoLine="0" autoPict="0">
                <anchor moveWithCells="1">
                  <from>
                    <xdr:col>5</xdr:col>
                    <xdr:colOff>38100</xdr:colOff>
                    <xdr:row>15</xdr:row>
                    <xdr:rowOff>184150</xdr:rowOff>
                  </from>
                  <to>
                    <xdr:col>5</xdr:col>
                    <xdr:colOff>266700</xdr:colOff>
                    <xdr:row>17</xdr:row>
                    <xdr:rowOff>19050</xdr:rowOff>
                  </to>
                </anchor>
              </controlPr>
            </control>
          </mc:Choice>
        </mc:AlternateContent>
        <mc:AlternateContent xmlns:mc="http://schemas.openxmlformats.org/markup-compatibility/2006">
          <mc:Choice Requires="x14">
            <control shapeId="2854" r:id="rId63" name="Check Box 806">
              <controlPr defaultSize="0" autoFill="0" autoLine="0" autoPict="0">
                <anchor moveWithCells="1">
                  <from>
                    <xdr:col>6</xdr:col>
                    <xdr:colOff>38100</xdr:colOff>
                    <xdr:row>58</xdr:row>
                    <xdr:rowOff>184150</xdr:rowOff>
                  </from>
                  <to>
                    <xdr:col>6</xdr:col>
                    <xdr:colOff>266700</xdr:colOff>
                    <xdr:row>59</xdr:row>
                    <xdr:rowOff>152400</xdr:rowOff>
                  </to>
                </anchor>
              </controlPr>
            </control>
          </mc:Choice>
        </mc:AlternateContent>
        <mc:AlternateContent xmlns:mc="http://schemas.openxmlformats.org/markup-compatibility/2006">
          <mc:Choice Requires="x14">
            <control shapeId="2871" r:id="rId64" name="Check Box 823">
              <controlPr defaultSize="0" autoFill="0" autoLine="0" autoPict="0">
                <anchor moveWithCells="1">
                  <from>
                    <xdr:col>6</xdr:col>
                    <xdr:colOff>38100</xdr:colOff>
                    <xdr:row>22</xdr:row>
                    <xdr:rowOff>184150</xdr:rowOff>
                  </from>
                  <to>
                    <xdr:col>6</xdr:col>
                    <xdr:colOff>266700</xdr:colOff>
                    <xdr:row>23</xdr:row>
                    <xdr:rowOff>171450</xdr:rowOff>
                  </to>
                </anchor>
              </controlPr>
            </control>
          </mc:Choice>
        </mc:AlternateContent>
        <mc:AlternateContent xmlns:mc="http://schemas.openxmlformats.org/markup-compatibility/2006">
          <mc:Choice Requires="x14">
            <control shapeId="2872" r:id="rId65" name="Check Box 824">
              <controlPr defaultSize="0" autoFill="0" autoLine="0" autoPict="0">
                <anchor moveWithCells="1">
                  <from>
                    <xdr:col>6</xdr:col>
                    <xdr:colOff>38100</xdr:colOff>
                    <xdr:row>21</xdr:row>
                    <xdr:rowOff>0</xdr:rowOff>
                  </from>
                  <to>
                    <xdr:col>6</xdr:col>
                    <xdr:colOff>266700</xdr:colOff>
                    <xdr:row>22</xdr:row>
                    <xdr:rowOff>19050</xdr:rowOff>
                  </to>
                </anchor>
              </controlPr>
            </control>
          </mc:Choice>
        </mc:AlternateContent>
        <mc:AlternateContent xmlns:mc="http://schemas.openxmlformats.org/markup-compatibility/2006">
          <mc:Choice Requires="x14">
            <control shapeId="2884" r:id="rId66" name="Check Box 836">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2887" r:id="rId67" name="Check Box 839">
              <controlPr defaultSize="0" autoFill="0" autoLine="0" autoPict="0">
                <anchor moveWithCells="1">
                  <from>
                    <xdr:col>6</xdr:col>
                    <xdr:colOff>38100</xdr:colOff>
                    <xdr:row>46</xdr:row>
                    <xdr:rowOff>184150</xdr:rowOff>
                  </from>
                  <to>
                    <xdr:col>6</xdr:col>
                    <xdr:colOff>266700</xdr:colOff>
                    <xdr:row>47</xdr:row>
                    <xdr:rowOff>152400</xdr:rowOff>
                  </to>
                </anchor>
              </controlPr>
            </control>
          </mc:Choice>
        </mc:AlternateContent>
        <mc:AlternateContent xmlns:mc="http://schemas.openxmlformats.org/markup-compatibility/2006">
          <mc:Choice Requires="x14">
            <control shapeId="2888" r:id="rId68" name="Check Box 840">
              <controlPr defaultSize="0" autoFill="0" autoLine="0" autoPict="0">
                <anchor moveWithCells="1">
                  <from>
                    <xdr:col>6</xdr:col>
                    <xdr:colOff>38100</xdr:colOff>
                    <xdr:row>47</xdr:row>
                    <xdr:rowOff>184150</xdr:rowOff>
                  </from>
                  <to>
                    <xdr:col>6</xdr:col>
                    <xdr:colOff>266700</xdr:colOff>
                    <xdr:row>49</xdr:row>
                    <xdr:rowOff>38100</xdr:rowOff>
                  </to>
                </anchor>
              </controlPr>
            </control>
          </mc:Choice>
        </mc:AlternateContent>
        <mc:AlternateContent xmlns:mc="http://schemas.openxmlformats.org/markup-compatibility/2006">
          <mc:Choice Requires="x14">
            <control shapeId="2889" r:id="rId69" name="Check Box 841">
              <controlPr defaultSize="0" autoFill="0" autoLine="0" autoPict="0">
                <anchor moveWithCells="1">
                  <from>
                    <xdr:col>6</xdr:col>
                    <xdr:colOff>38100</xdr:colOff>
                    <xdr:row>48</xdr:row>
                    <xdr:rowOff>184150</xdr:rowOff>
                  </from>
                  <to>
                    <xdr:col>6</xdr:col>
                    <xdr:colOff>266700</xdr:colOff>
                    <xdr:row>50</xdr:row>
                    <xdr:rowOff>31750</xdr:rowOff>
                  </to>
                </anchor>
              </controlPr>
            </control>
          </mc:Choice>
        </mc:AlternateContent>
        <mc:AlternateContent xmlns:mc="http://schemas.openxmlformats.org/markup-compatibility/2006">
          <mc:Choice Requires="x14">
            <control shapeId="2890" r:id="rId70" name="Check Box 842">
              <controlPr defaultSize="0" autoFill="0" autoLine="0" autoPict="0">
                <anchor moveWithCells="1">
                  <from>
                    <xdr:col>6</xdr:col>
                    <xdr:colOff>38100</xdr:colOff>
                    <xdr:row>49</xdr:row>
                    <xdr:rowOff>184150</xdr:rowOff>
                  </from>
                  <to>
                    <xdr:col>6</xdr:col>
                    <xdr:colOff>266700</xdr:colOff>
                    <xdr:row>51</xdr:row>
                    <xdr:rowOff>31750</xdr:rowOff>
                  </to>
                </anchor>
              </controlPr>
            </control>
          </mc:Choice>
        </mc:AlternateContent>
        <mc:AlternateContent xmlns:mc="http://schemas.openxmlformats.org/markup-compatibility/2006">
          <mc:Choice Requires="x14">
            <control shapeId="2893" r:id="rId71" name="Check Box 845">
              <controlPr defaultSize="0" autoFill="0" autoLine="0" autoPict="0">
                <anchor moveWithCells="1">
                  <from>
                    <xdr:col>6</xdr:col>
                    <xdr:colOff>38100</xdr:colOff>
                    <xdr:row>58</xdr:row>
                    <xdr:rowOff>184150</xdr:rowOff>
                  </from>
                  <to>
                    <xdr:col>6</xdr:col>
                    <xdr:colOff>266700</xdr:colOff>
                    <xdr:row>59</xdr:row>
                    <xdr:rowOff>152400</xdr:rowOff>
                  </to>
                </anchor>
              </controlPr>
            </control>
          </mc:Choice>
        </mc:AlternateContent>
        <mc:AlternateContent xmlns:mc="http://schemas.openxmlformats.org/markup-compatibility/2006">
          <mc:Choice Requires="x14">
            <control shapeId="2910" r:id="rId72" name="Check Box 862">
              <controlPr defaultSize="0" autoFill="0" autoLine="0" autoPict="0">
                <anchor moveWithCells="1">
                  <from>
                    <xdr:col>6</xdr:col>
                    <xdr:colOff>38100</xdr:colOff>
                    <xdr:row>22</xdr:row>
                    <xdr:rowOff>184150</xdr:rowOff>
                  </from>
                  <to>
                    <xdr:col>6</xdr:col>
                    <xdr:colOff>266700</xdr:colOff>
                    <xdr:row>23</xdr:row>
                    <xdr:rowOff>171450</xdr:rowOff>
                  </to>
                </anchor>
              </controlPr>
            </control>
          </mc:Choice>
        </mc:AlternateContent>
        <mc:AlternateContent xmlns:mc="http://schemas.openxmlformats.org/markup-compatibility/2006">
          <mc:Choice Requires="x14">
            <control shapeId="2911" r:id="rId73" name="Check Box 863">
              <controlPr defaultSize="0" autoFill="0" autoLine="0" autoPict="0">
                <anchor moveWithCells="1">
                  <from>
                    <xdr:col>6</xdr:col>
                    <xdr:colOff>38100</xdr:colOff>
                    <xdr:row>21</xdr:row>
                    <xdr:rowOff>0</xdr:rowOff>
                  </from>
                  <to>
                    <xdr:col>6</xdr:col>
                    <xdr:colOff>266700</xdr:colOff>
                    <xdr:row>22</xdr:row>
                    <xdr:rowOff>19050</xdr:rowOff>
                  </to>
                </anchor>
              </controlPr>
            </control>
          </mc:Choice>
        </mc:AlternateContent>
        <mc:AlternateContent xmlns:mc="http://schemas.openxmlformats.org/markup-compatibility/2006">
          <mc:Choice Requires="x14">
            <control shapeId="2923" r:id="rId74" name="Check Box 875">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2926" r:id="rId75" name="Check Box 878">
              <controlPr defaultSize="0" autoFill="0" autoLine="0" autoPict="0">
                <anchor moveWithCells="1">
                  <from>
                    <xdr:col>6</xdr:col>
                    <xdr:colOff>38100</xdr:colOff>
                    <xdr:row>46</xdr:row>
                    <xdr:rowOff>184150</xdr:rowOff>
                  </from>
                  <to>
                    <xdr:col>6</xdr:col>
                    <xdr:colOff>266700</xdr:colOff>
                    <xdr:row>47</xdr:row>
                    <xdr:rowOff>152400</xdr:rowOff>
                  </to>
                </anchor>
              </controlPr>
            </control>
          </mc:Choice>
        </mc:AlternateContent>
        <mc:AlternateContent xmlns:mc="http://schemas.openxmlformats.org/markup-compatibility/2006">
          <mc:Choice Requires="x14">
            <control shapeId="2927" r:id="rId76" name="Check Box 879">
              <controlPr defaultSize="0" autoFill="0" autoLine="0" autoPict="0">
                <anchor moveWithCells="1">
                  <from>
                    <xdr:col>6</xdr:col>
                    <xdr:colOff>38100</xdr:colOff>
                    <xdr:row>47</xdr:row>
                    <xdr:rowOff>184150</xdr:rowOff>
                  </from>
                  <to>
                    <xdr:col>6</xdr:col>
                    <xdr:colOff>266700</xdr:colOff>
                    <xdr:row>49</xdr:row>
                    <xdr:rowOff>38100</xdr:rowOff>
                  </to>
                </anchor>
              </controlPr>
            </control>
          </mc:Choice>
        </mc:AlternateContent>
        <mc:AlternateContent xmlns:mc="http://schemas.openxmlformats.org/markup-compatibility/2006">
          <mc:Choice Requires="x14">
            <control shapeId="2928" r:id="rId77" name="Check Box 880">
              <controlPr defaultSize="0" autoFill="0" autoLine="0" autoPict="0">
                <anchor moveWithCells="1">
                  <from>
                    <xdr:col>6</xdr:col>
                    <xdr:colOff>38100</xdr:colOff>
                    <xdr:row>48</xdr:row>
                    <xdr:rowOff>184150</xdr:rowOff>
                  </from>
                  <to>
                    <xdr:col>6</xdr:col>
                    <xdr:colOff>266700</xdr:colOff>
                    <xdr:row>50</xdr:row>
                    <xdr:rowOff>31750</xdr:rowOff>
                  </to>
                </anchor>
              </controlPr>
            </control>
          </mc:Choice>
        </mc:AlternateContent>
        <mc:AlternateContent xmlns:mc="http://schemas.openxmlformats.org/markup-compatibility/2006">
          <mc:Choice Requires="x14">
            <control shapeId="2929" r:id="rId78" name="Check Box 881">
              <controlPr defaultSize="0" autoFill="0" autoLine="0" autoPict="0">
                <anchor moveWithCells="1">
                  <from>
                    <xdr:col>6</xdr:col>
                    <xdr:colOff>38100</xdr:colOff>
                    <xdr:row>49</xdr:row>
                    <xdr:rowOff>184150</xdr:rowOff>
                  </from>
                  <to>
                    <xdr:col>6</xdr:col>
                    <xdr:colOff>266700</xdr:colOff>
                    <xdr:row>51</xdr:row>
                    <xdr:rowOff>31750</xdr:rowOff>
                  </to>
                </anchor>
              </controlPr>
            </control>
          </mc:Choice>
        </mc:AlternateContent>
        <mc:AlternateContent xmlns:mc="http://schemas.openxmlformats.org/markup-compatibility/2006">
          <mc:Choice Requires="x14">
            <control shapeId="2932" r:id="rId79" name="Check Box 884">
              <controlPr defaultSize="0" autoFill="0" autoLine="0" autoPict="0">
                <anchor moveWithCells="1">
                  <from>
                    <xdr:col>6</xdr:col>
                    <xdr:colOff>38100</xdr:colOff>
                    <xdr:row>15</xdr:row>
                    <xdr:rowOff>184150</xdr:rowOff>
                  </from>
                  <to>
                    <xdr:col>6</xdr:col>
                    <xdr:colOff>266700</xdr:colOff>
                    <xdr:row>17</xdr:row>
                    <xdr:rowOff>19050</xdr:rowOff>
                  </to>
                </anchor>
              </controlPr>
            </control>
          </mc:Choice>
        </mc:AlternateContent>
        <mc:AlternateContent xmlns:mc="http://schemas.openxmlformats.org/markup-compatibility/2006">
          <mc:Choice Requires="x14">
            <control shapeId="2934" r:id="rId80" name="Check Box 886">
              <controlPr defaultSize="0" autoFill="0" autoLine="0" autoPict="0">
                <anchor moveWithCells="1">
                  <from>
                    <xdr:col>7</xdr:col>
                    <xdr:colOff>38100</xdr:colOff>
                    <xdr:row>58</xdr:row>
                    <xdr:rowOff>184150</xdr:rowOff>
                  </from>
                  <to>
                    <xdr:col>7</xdr:col>
                    <xdr:colOff>266700</xdr:colOff>
                    <xdr:row>59</xdr:row>
                    <xdr:rowOff>152400</xdr:rowOff>
                  </to>
                </anchor>
              </controlPr>
            </control>
          </mc:Choice>
        </mc:AlternateContent>
        <mc:AlternateContent xmlns:mc="http://schemas.openxmlformats.org/markup-compatibility/2006">
          <mc:Choice Requires="x14">
            <control shapeId="2951" r:id="rId81" name="Check Box 903">
              <controlPr defaultSize="0" autoFill="0" autoLine="0" autoPict="0">
                <anchor moveWithCells="1">
                  <from>
                    <xdr:col>7</xdr:col>
                    <xdr:colOff>38100</xdr:colOff>
                    <xdr:row>22</xdr:row>
                    <xdr:rowOff>184150</xdr:rowOff>
                  </from>
                  <to>
                    <xdr:col>7</xdr:col>
                    <xdr:colOff>266700</xdr:colOff>
                    <xdr:row>23</xdr:row>
                    <xdr:rowOff>171450</xdr:rowOff>
                  </to>
                </anchor>
              </controlPr>
            </control>
          </mc:Choice>
        </mc:AlternateContent>
        <mc:AlternateContent xmlns:mc="http://schemas.openxmlformats.org/markup-compatibility/2006">
          <mc:Choice Requires="x14">
            <control shapeId="2952" r:id="rId82" name="Check Box 904">
              <controlPr defaultSize="0" autoFill="0" autoLine="0" autoPict="0">
                <anchor moveWithCells="1">
                  <from>
                    <xdr:col>7</xdr:col>
                    <xdr:colOff>38100</xdr:colOff>
                    <xdr:row>21</xdr:row>
                    <xdr:rowOff>0</xdr:rowOff>
                  </from>
                  <to>
                    <xdr:col>7</xdr:col>
                    <xdr:colOff>266700</xdr:colOff>
                    <xdr:row>22</xdr:row>
                    <xdr:rowOff>19050</xdr:rowOff>
                  </to>
                </anchor>
              </controlPr>
            </control>
          </mc:Choice>
        </mc:AlternateContent>
        <mc:AlternateContent xmlns:mc="http://schemas.openxmlformats.org/markup-compatibility/2006">
          <mc:Choice Requires="x14">
            <control shapeId="2964" r:id="rId83" name="Check Box 916">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2967" r:id="rId84" name="Check Box 919">
              <controlPr defaultSize="0" autoFill="0" autoLine="0" autoPict="0">
                <anchor moveWithCells="1">
                  <from>
                    <xdr:col>7</xdr:col>
                    <xdr:colOff>38100</xdr:colOff>
                    <xdr:row>46</xdr:row>
                    <xdr:rowOff>184150</xdr:rowOff>
                  </from>
                  <to>
                    <xdr:col>7</xdr:col>
                    <xdr:colOff>266700</xdr:colOff>
                    <xdr:row>47</xdr:row>
                    <xdr:rowOff>152400</xdr:rowOff>
                  </to>
                </anchor>
              </controlPr>
            </control>
          </mc:Choice>
        </mc:AlternateContent>
        <mc:AlternateContent xmlns:mc="http://schemas.openxmlformats.org/markup-compatibility/2006">
          <mc:Choice Requires="x14">
            <control shapeId="2968" r:id="rId85" name="Check Box 920">
              <controlPr defaultSize="0" autoFill="0" autoLine="0" autoPict="0">
                <anchor moveWithCells="1">
                  <from>
                    <xdr:col>7</xdr:col>
                    <xdr:colOff>38100</xdr:colOff>
                    <xdr:row>47</xdr:row>
                    <xdr:rowOff>184150</xdr:rowOff>
                  </from>
                  <to>
                    <xdr:col>7</xdr:col>
                    <xdr:colOff>266700</xdr:colOff>
                    <xdr:row>49</xdr:row>
                    <xdr:rowOff>38100</xdr:rowOff>
                  </to>
                </anchor>
              </controlPr>
            </control>
          </mc:Choice>
        </mc:AlternateContent>
        <mc:AlternateContent xmlns:mc="http://schemas.openxmlformats.org/markup-compatibility/2006">
          <mc:Choice Requires="x14">
            <control shapeId="2969" r:id="rId86" name="Check Box 921">
              <controlPr defaultSize="0" autoFill="0" autoLine="0" autoPict="0">
                <anchor moveWithCells="1">
                  <from>
                    <xdr:col>7</xdr:col>
                    <xdr:colOff>38100</xdr:colOff>
                    <xdr:row>48</xdr:row>
                    <xdr:rowOff>184150</xdr:rowOff>
                  </from>
                  <to>
                    <xdr:col>7</xdr:col>
                    <xdr:colOff>266700</xdr:colOff>
                    <xdr:row>50</xdr:row>
                    <xdr:rowOff>31750</xdr:rowOff>
                  </to>
                </anchor>
              </controlPr>
            </control>
          </mc:Choice>
        </mc:AlternateContent>
        <mc:AlternateContent xmlns:mc="http://schemas.openxmlformats.org/markup-compatibility/2006">
          <mc:Choice Requires="x14">
            <control shapeId="2970" r:id="rId87" name="Check Box 922">
              <controlPr defaultSize="0" autoFill="0" autoLine="0" autoPict="0">
                <anchor moveWithCells="1">
                  <from>
                    <xdr:col>7</xdr:col>
                    <xdr:colOff>38100</xdr:colOff>
                    <xdr:row>49</xdr:row>
                    <xdr:rowOff>184150</xdr:rowOff>
                  </from>
                  <to>
                    <xdr:col>7</xdr:col>
                    <xdr:colOff>266700</xdr:colOff>
                    <xdr:row>51</xdr:row>
                    <xdr:rowOff>31750</xdr:rowOff>
                  </to>
                </anchor>
              </controlPr>
            </control>
          </mc:Choice>
        </mc:AlternateContent>
        <mc:AlternateContent xmlns:mc="http://schemas.openxmlformats.org/markup-compatibility/2006">
          <mc:Choice Requires="x14">
            <control shapeId="2973" r:id="rId88" name="Check Box 925">
              <controlPr defaultSize="0" autoFill="0" autoLine="0" autoPict="0">
                <anchor moveWithCells="1">
                  <from>
                    <xdr:col>7</xdr:col>
                    <xdr:colOff>38100</xdr:colOff>
                    <xdr:row>58</xdr:row>
                    <xdr:rowOff>184150</xdr:rowOff>
                  </from>
                  <to>
                    <xdr:col>7</xdr:col>
                    <xdr:colOff>266700</xdr:colOff>
                    <xdr:row>59</xdr:row>
                    <xdr:rowOff>152400</xdr:rowOff>
                  </to>
                </anchor>
              </controlPr>
            </control>
          </mc:Choice>
        </mc:AlternateContent>
        <mc:AlternateContent xmlns:mc="http://schemas.openxmlformats.org/markup-compatibility/2006">
          <mc:Choice Requires="x14">
            <control shapeId="2990" r:id="rId89" name="Check Box 942">
              <controlPr defaultSize="0" autoFill="0" autoLine="0" autoPict="0">
                <anchor moveWithCells="1">
                  <from>
                    <xdr:col>7</xdr:col>
                    <xdr:colOff>38100</xdr:colOff>
                    <xdr:row>22</xdr:row>
                    <xdr:rowOff>184150</xdr:rowOff>
                  </from>
                  <to>
                    <xdr:col>7</xdr:col>
                    <xdr:colOff>266700</xdr:colOff>
                    <xdr:row>23</xdr:row>
                    <xdr:rowOff>171450</xdr:rowOff>
                  </to>
                </anchor>
              </controlPr>
            </control>
          </mc:Choice>
        </mc:AlternateContent>
        <mc:AlternateContent xmlns:mc="http://schemas.openxmlformats.org/markup-compatibility/2006">
          <mc:Choice Requires="x14">
            <control shapeId="2991" r:id="rId90" name="Check Box 943">
              <controlPr defaultSize="0" autoFill="0" autoLine="0" autoPict="0">
                <anchor moveWithCells="1">
                  <from>
                    <xdr:col>7</xdr:col>
                    <xdr:colOff>38100</xdr:colOff>
                    <xdr:row>21</xdr:row>
                    <xdr:rowOff>0</xdr:rowOff>
                  </from>
                  <to>
                    <xdr:col>7</xdr:col>
                    <xdr:colOff>266700</xdr:colOff>
                    <xdr:row>22</xdr:row>
                    <xdr:rowOff>19050</xdr:rowOff>
                  </to>
                </anchor>
              </controlPr>
            </control>
          </mc:Choice>
        </mc:AlternateContent>
        <mc:AlternateContent xmlns:mc="http://schemas.openxmlformats.org/markup-compatibility/2006">
          <mc:Choice Requires="x14">
            <control shapeId="3003" r:id="rId91" name="Check Box 955">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3006" r:id="rId92" name="Check Box 958">
              <controlPr defaultSize="0" autoFill="0" autoLine="0" autoPict="0">
                <anchor moveWithCells="1">
                  <from>
                    <xdr:col>7</xdr:col>
                    <xdr:colOff>38100</xdr:colOff>
                    <xdr:row>46</xdr:row>
                    <xdr:rowOff>184150</xdr:rowOff>
                  </from>
                  <to>
                    <xdr:col>7</xdr:col>
                    <xdr:colOff>266700</xdr:colOff>
                    <xdr:row>47</xdr:row>
                    <xdr:rowOff>152400</xdr:rowOff>
                  </to>
                </anchor>
              </controlPr>
            </control>
          </mc:Choice>
        </mc:AlternateContent>
        <mc:AlternateContent xmlns:mc="http://schemas.openxmlformats.org/markup-compatibility/2006">
          <mc:Choice Requires="x14">
            <control shapeId="3007" r:id="rId93" name="Check Box 959">
              <controlPr defaultSize="0" autoFill="0" autoLine="0" autoPict="0">
                <anchor moveWithCells="1">
                  <from>
                    <xdr:col>7</xdr:col>
                    <xdr:colOff>38100</xdr:colOff>
                    <xdr:row>47</xdr:row>
                    <xdr:rowOff>184150</xdr:rowOff>
                  </from>
                  <to>
                    <xdr:col>7</xdr:col>
                    <xdr:colOff>266700</xdr:colOff>
                    <xdr:row>49</xdr:row>
                    <xdr:rowOff>38100</xdr:rowOff>
                  </to>
                </anchor>
              </controlPr>
            </control>
          </mc:Choice>
        </mc:AlternateContent>
        <mc:AlternateContent xmlns:mc="http://schemas.openxmlformats.org/markup-compatibility/2006">
          <mc:Choice Requires="x14">
            <control shapeId="3008" r:id="rId94" name="Check Box 960">
              <controlPr defaultSize="0" autoFill="0" autoLine="0" autoPict="0">
                <anchor moveWithCells="1">
                  <from>
                    <xdr:col>7</xdr:col>
                    <xdr:colOff>38100</xdr:colOff>
                    <xdr:row>48</xdr:row>
                    <xdr:rowOff>184150</xdr:rowOff>
                  </from>
                  <to>
                    <xdr:col>7</xdr:col>
                    <xdr:colOff>266700</xdr:colOff>
                    <xdr:row>50</xdr:row>
                    <xdr:rowOff>31750</xdr:rowOff>
                  </to>
                </anchor>
              </controlPr>
            </control>
          </mc:Choice>
        </mc:AlternateContent>
        <mc:AlternateContent xmlns:mc="http://schemas.openxmlformats.org/markup-compatibility/2006">
          <mc:Choice Requires="x14">
            <control shapeId="3009" r:id="rId95" name="Check Box 961">
              <controlPr defaultSize="0" autoFill="0" autoLine="0" autoPict="0">
                <anchor moveWithCells="1">
                  <from>
                    <xdr:col>7</xdr:col>
                    <xdr:colOff>38100</xdr:colOff>
                    <xdr:row>49</xdr:row>
                    <xdr:rowOff>184150</xdr:rowOff>
                  </from>
                  <to>
                    <xdr:col>7</xdr:col>
                    <xdr:colOff>266700</xdr:colOff>
                    <xdr:row>51</xdr:row>
                    <xdr:rowOff>31750</xdr:rowOff>
                  </to>
                </anchor>
              </controlPr>
            </control>
          </mc:Choice>
        </mc:AlternateContent>
        <mc:AlternateContent xmlns:mc="http://schemas.openxmlformats.org/markup-compatibility/2006">
          <mc:Choice Requires="x14">
            <control shapeId="3012" r:id="rId96" name="Check Box 964">
              <controlPr defaultSize="0" autoFill="0" autoLine="0" autoPict="0">
                <anchor moveWithCells="1">
                  <from>
                    <xdr:col>7</xdr:col>
                    <xdr:colOff>38100</xdr:colOff>
                    <xdr:row>15</xdr:row>
                    <xdr:rowOff>184150</xdr:rowOff>
                  </from>
                  <to>
                    <xdr:col>7</xdr:col>
                    <xdr:colOff>266700</xdr:colOff>
                    <xdr:row>17</xdr:row>
                    <xdr:rowOff>19050</xdr:rowOff>
                  </to>
                </anchor>
              </controlPr>
            </control>
          </mc:Choice>
        </mc:AlternateContent>
        <mc:AlternateContent xmlns:mc="http://schemas.openxmlformats.org/markup-compatibility/2006">
          <mc:Choice Requires="x14">
            <control shapeId="3014" r:id="rId97" name="Check Box 966">
              <controlPr defaultSize="0" autoFill="0" autoLine="0" autoPict="0">
                <anchor moveWithCells="1">
                  <from>
                    <xdr:col>8</xdr:col>
                    <xdr:colOff>38100</xdr:colOff>
                    <xdr:row>58</xdr:row>
                    <xdr:rowOff>184150</xdr:rowOff>
                  </from>
                  <to>
                    <xdr:col>8</xdr:col>
                    <xdr:colOff>266700</xdr:colOff>
                    <xdr:row>59</xdr:row>
                    <xdr:rowOff>152400</xdr:rowOff>
                  </to>
                </anchor>
              </controlPr>
            </control>
          </mc:Choice>
        </mc:AlternateContent>
        <mc:AlternateContent xmlns:mc="http://schemas.openxmlformats.org/markup-compatibility/2006">
          <mc:Choice Requires="x14">
            <control shapeId="3031" r:id="rId98" name="Check Box 983">
              <controlPr defaultSize="0" autoFill="0" autoLine="0" autoPict="0">
                <anchor moveWithCells="1">
                  <from>
                    <xdr:col>8</xdr:col>
                    <xdr:colOff>38100</xdr:colOff>
                    <xdr:row>22</xdr:row>
                    <xdr:rowOff>184150</xdr:rowOff>
                  </from>
                  <to>
                    <xdr:col>8</xdr:col>
                    <xdr:colOff>266700</xdr:colOff>
                    <xdr:row>23</xdr:row>
                    <xdr:rowOff>171450</xdr:rowOff>
                  </to>
                </anchor>
              </controlPr>
            </control>
          </mc:Choice>
        </mc:AlternateContent>
        <mc:AlternateContent xmlns:mc="http://schemas.openxmlformats.org/markup-compatibility/2006">
          <mc:Choice Requires="x14">
            <control shapeId="3032" r:id="rId99" name="Check Box 984">
              <controlPr defaultSize="0" autoFill="0" autoLine="0" autoPict="0">
                <anchor moveWithCells="1">
                  <from>
                    <xdr:col>8</xdr:col>
                    <xdr:colOff>38100</xdr:colOff>
                    <xdr:row>21</xdr:row>
                    <xdr:rowOff>0</xdr:rowOff>
                  </from>
                  <to>
                    <xdr:col>8</xdr:col>
                    <xdr:colOff>266700</xdr:colOff>
                    <xdr:row>22</xdr:row>
                    <xdr:rowOff>19050</xdr:rowOff>
                  </to>
                </anchor>
              </controlPr>
            </control>
          </mc:Choice>
        </mc:AlternateContent>
        <mc:AlternateContent xmlns:mc="http://schemas.openxmlformats.org/markup-compatibility/2006">
          <mc:Choice Requires="x14">
            <control shapeId="3044" r:id="rId100" name="Check Box 996">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3047" r:id="rId101" name="Check Box 999">
              <controlPr defaultSize="0" autoFill="0" autoLine="0" autoPict="0">
                <anchor moveWithCells="1">
                  <from>
                    <xdr:col>8</xdr:col>
                    <xdr:colOff>38100</xdr:colOff>
                    <xdr:row>46</xdr:row>
                    <xdr:rowOff>184150</xdr:rowOff>
                  </from>
                  <to>
                    <xdr:col>8</xdr:col>
                    <xdr:colOff>266700</xdr:colOff>
                    <xdr:row>47</xdr:row>
                    <xdr:rowOff>152400</xdr:rowOff>
                  </to>
                </anchor>
              </controlPr>
            </control>
          </mc:Choice>
        </mc:AlternateContent>
        <mc:AlternateContent xmlns:mc="http://schemas.openxmlformats.org/markup-compatibility/2006">
          <mc:Choice Requires="x14">
            <control shapeId="3048" r:id="rId102" name="Check Box 1000">
              <controlPr defaultSize="0" autoFill="0" autoLine="0" autoPict="0">
                <anchor moveWithCells="1">
                  <from>
                    <xdr:col>8</xdr:col>
                    <xdr:colOff>38100</xdr:colOff>
                    <xdr:row>47</xdr:row>
                    <xdr:rowOff>184150</xdr:rowOff>
                  </from>
                  <to>
                    <xdr:col>8</xdr:col>
                    <xdr:colOff>266700</xdr:colOff>
                    <xdr:row>49</xdr:row>
                    <xdr:rowOff>38100</xdr:rowOff>
                  </to>
                </anchor>
              </controlPr>
            </control>
          </mc:Choice>
        </mc:AlternateContent>
        <mc:AlternateContent xmlns:mc="http://schemas.openxmlformats.org/markup-compatibility/2006">
          <mc:Choice Requires="x14">
            <control shapeId="3049" r:id="rId103" name="Check Box 1001">
              <controlPr defaultSize="0" autoFill="0" autoLine="0" autoPict="0">
                <anchor moveWithCells="1">
                  <from>
                    <xdr:col>8</xdr:col>
                    <xdr:colOff>38100</xdr:colOff>
                    <xdr:row>48</xdr:row>
                    <xdr:rowOff>184150</xdr:rowOff>
                  </from>
                  <to>
                    <xdr:col>8</xdr:col>
                    <xdr:colOff>266700</xdr:colOff>
                    <xdr:row>50</xdr:row>
                    <xdr:rowOff>31750</xdr:rowOff>
                  </to>
                </anchor>
              </controlPr>
            </control>
          </mc:Choice>
        </mc:AlternateContent>
        <mc:AlternateContent xmlns:mc="http://schemas.openxmlformats.org/markup-compatibility/2006">
          <mc:Choice Requires="x14">
            <control shapeId="3050" r:id="rId104" name="Check Box 1002">
              <controlPr defaultSize="0" autoFill="0" autoLine="0" autoPict="0">
                <anchor moveWithCells="1">
                  <from>
                    <xdr:col>8</xdr:col>
                    <xdr:colOff>38100</xdr:colOff>
                    <xdr:row>49</xdr:row>
                    <xdr:rowOff>184150</xdr:rowOff>
                  </from>
                  <to>
                    <xdr:col>8</xdr:col>
                    <xdr:colOff>266700</xdr:colOff>
                    <xdr:row>51</xdr:row>
                    <xdr:rowOff>31750</xdr:rowOff>
                  </to>
                </anchor>
              </controlPr>
            </control>
          </mc:Choice>
        </mc:AlternateContent>
        <mc:AlternateContent xmlns:mc="http://schemas.openxmlformats.org/markup-compatibility/2006">
          <mc:Choice Requires="x14">
            <control shapeId="3053" r:id="rId105" name="Check Box 1005">
              <controlPr defaultSize="0" autoFill="0" autoLine="0" autoPict="0">
                <anchor moveWithCells="1">
                  <from>
                    <xdr:col>8</xdr:col>
                    <xdr:colOff>38100</xdr:colOff>
                    <xdr:row>58</xdr:row>
                    <xdr:rowOff>184150</xdr:rowOff>
                  </from>
                  <to>
                    <xdr:col>8</xdr:col>
                    <xdr:colOff>266700</xdr:colOff>
                    <xdr:row>59</xdr:row>
                    <xdr:rowOff>152400</xdr:rowOff>
                  </to>
                </anchor>
              </controlPr>
            </control>
          </mc:Choice>
        </mc:AlternateContent>
        <mc:AlternateContent xmlns:mc="http://schemas.openxmlformats.org/markup-compatibility/2006">
          <mc:Choice Requires="x14">
            <control shapeId="3070" r:id="rId106" name="Check Box 1022">
              <controlPr defaultSize="0" autoFill="0" autoLine="0" autoPict="0">
                <anchor moveWithCells="1">
                  <from>
                    <xdr:col>8</xdr:col>
                    <xdr:colOff>38100</xdr:colOff>
                    <xdr:row>22</xdr:row>
                    <xdr:rowOff>184150</xdr:rowOff>
                  </from>
                  <to>
                    <xdr:col>8</xdr:col>
                    <xdr:colOff>266700</xdr:colOff>
                    <xdr:row>23</xdr:row>
                    <xdr:rowOff>171450</xdr:rowOff>
                  </to>
                </anchor>
              </controlPr>
            </control>
          </mc:Choice>
        </mc:AlternateContent>
        <mc:AlternateContent xmlns:mc="http://schemas.openxmlformats.org/markup-compatibility/2006">
          <mc:Choice Requires="x14">
            <control shapeId="3071" r:id="rId107" name="Check Box 1023">
              <controlPr defaultSize="0" autoFill="0" autoLine="0" autoPict="0">
                <anchor moveWithCells="1">
                  <from>
                    <xdr:col>8</xdr:col>
                    <xdr:colOff>38100</xdr:colOff>
                    <xdr:row>21</xdr:row>
                    <xdr:rowOff>0</xdr:rowOff>
                  </from>
                  <to>
                    <xdr:col>8</xdr:col>
                    <xdr:colOff>266700</xdr:colOff>
                    <xdr:row>22</xdr:row>
                    <xdr:rowOff>19050</xdr:rowOff>
                  </to>
                </anchor>
              </controlPr>
            </control>
          </mc:Choice>
        </mc:AlternateContent>
        <mc:AlternateContent xmlns:mc="http://schemas.openxmlformats.org/markup-compatibility/2006">
          <mc:Choice Requires="x14">
            <control shapeId="7179" r:id="rId108" name="Check Box 1035">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182" r:id="rId109" name="Check Box 1038">
              <controlPr defaultSize="0" autoFill="0" autoLine="0" autoPict="0">
                <anchor moveWithCells="1">
                  <from>
                    <xdr:col>8</xdr:col>
                    <xdr:colOff>38100</xdr:colOff>
                    <xdr:row>46</xdr:row>
                    <xdr:rowOff>184150</xdr:rowOff>
                  </from>
                  <to>
                    <xdr:col>8</xdr:col>
                    <xdr:colOff>266700</xdr:colOff>
                    <xdr:row>47</xdr:row>
                    <xdr:rowOff>152400</xdr:rowOff>
                  </to>
                </anchor>
              </controlPr>
            </control>
          </mc:Choice>
        </mc:AlternateContent>
        <mc:AlternateContent xmlns:mc="http://schemas.openxmlformats.org/markup-compatibility/2006">
          <mc:Choice Requires="x14">
            <control shapeId="7183" r:id="rId110" name="Check Box 1039">
              <controlPr defaultSize="0" autoFill="0" autoLine="0" autoPict="0">
                <anchor moveWithCells="1">
                  <from>
                    <xdr:col>8</xdr:col>
                    <xdr:colOff>38100</xdr:colOff>
                    <xdr:row>47</xdr:row>
                    <xdr:rowOff>184150</xdr:rowOff>
                  </from>
                  <to>
                    <xdr:col>8</xdr:col>
                    <xdr:colOff>266700</xdr:colOff>
                    <xdr:row>49</xdr:row>
                    <xdr:rowOff>38100</xdr:rowOff>
                  </to>
                </anchor>
              </controlPr>
            </control>
          </mc:Choice>
        </mc:AlternateContent>
        <mc:AlternateContent xmlns:mc="http://schemas.openxmlformats.org/markup-compatibility/2006">
          <mc:Choice Requires="x14">
            <control shapeId="7184" r:id="rId111" name="Check Box 1040">
              <controlPr defaultSize="0" autoFill="0" autoLine="0" autoPict="0">
                <anchor moveWithCells="1">
                  <from>
                    <xdr:col>8</xdr:col>
                    <xdr:colOff>38100</xdr:colOff>
                    <xdr:row>48</xdr:row>
                    <xdr:rowOff>184150</xdr:rowOff>
                  </from>
                  <to>
                    <xdr:col>8</xdr:col>
                    <xdr:colOff>266700</xdr:colOff>
                    <xdr:row>50</xdr:row>
                    <xdr:rowOff>31750</xdr:rowOff>
                  </to>
                </anchor>
              </controlPr>
            </control>
          </mc:Choice>
        </mc:AlternateContent>
        <mc:AlternateContent xmlns:mc="http://schemas.openxmlformats.org/markup-compatibility/2006">
          <mc:Choice Requires="x14">
            <control shapeId="7185" r:id="rId112" name="Check Box 1041">
              <controlPr defaultSize="0" autoFill="0" autoLine="0" autoPict="0">
                <anchor moveWithCells="1">
                  <from>
                    <xdr:col>8</xdr:col>
                    <xdr:colOff>38100</xdr:colOff>
                    <xdr:row>49</xdr:row>
                    <xdr:rowOff>184150</xdr:rowOff>
                  </from>
                  <to>
                    <xdr:col>8</xdr:col>
                    <xdr:colOff>266700</xdr:colOff>
                    <xdr:row>51</xdr:row>
                    <xdr:rowOff>31750</xdr:rowOff>
                  </to>
                </anchor>
              </controlPr>
            </control>
          </mc:Choice>
        </mc:AlternateContent>
        <mc:AlternateContent xmlns:mc="http://schemas.openxmlformats.org/markup-compatibility/2006">
          <mc:Choice Requires="x14">
            <control shapeId="7188" r:id="rId113" name="Check Box 1044">
              <controlPr defaultSize="0" autoFill="0" autoLine="0" autoPict="0">
                <anchor moveWithCells="1">
                  <from>
                    <xdr:col>8</xdr:col>
                    <xdr:colOff>38100</xdr:colOff>
                    <xdr:row>15</xdr:row>
                    <xdr:rowOff>184150</xdr:rowOff>
                  </from>
                  <to>
                    <xdr:col>8</xdr:col>
                    <xdr:colOff>266700</xdr:colOff>
                    <xdr:row>17</xdr:row>
                    <xdr:rowOff>19050</xdr:rowOff>
                  </to>
                </anchor>
              </controlPr>
            </control>
          </mc:Choice>
        </mc:AlternateContent>
        <mc:AlternateContent xmlns:mc="http://schemas.openxmlformats.org/markup-compatibility/2006">
          <mc:Choice Requires="x14">
            <control shapeId="7190" r:id="rId114" name="Check Box 1046">
              <controlPr defaultSize="0" autoFill="0" autoLine="0" autoPict="0">
                <anchor moveWithCells="1">
                  <from>
                    <xdr:col>9</xdr:col>
                    <xdr:colOff>38100</xdr:colOff>
                    <xdr:row>58</xdr:row>
                    <xdr:rowOff>184150</xdr:rowOff>
                  </from>
                  <to>
                    <xdr:col>9</xdr:col>
                    <xdr:colOff>266700</xdr:colOff>
                    <xdr:row>59</xdr:row>
                    <xdr:rowOff>152400</xdr:rowOff>
                  </to>
                </anchor>
              </controlPr>
            </control>
          </mc:Choice>
        </mc:AlternateContent>
        <mc:AlternateContent xmlns:mc="http://schemas.openxmlformats.org/markup-compatibility/2006">
          <mc:Choice Requires="x14">
            <control shapeId="7207" r:id="rId115" name="Check Box 1063">
              <controlPr defaultSize="0" autoFill="0" autoLine="0" autoPict="0">
                <anchor moveWithCells="1">
                  <from>
                    <xdr:col>9</xdr:col>
                    <xdr:colOff>38100</xdr:colOff>
                    <xdr:row>22</xdr:row>
                    <xdr:rowOff>184150</xdr:rowOff>
                  </from>
                  <to>
                    <xdr:col>9</xdr:col>
                    <xdr:colOff>266700</xdr:colOff>
                    <xdr:row>23</xdr:row>
                    <xdr:rowOff>171450</xdr:rowOff>
                  </to>
                </anchor>
              </controlPr>
            </control>
          </mc:Choice>
        </mc:AlternateContent>
        <mc:AlternateContent xmlns:mc="http://schemas.openxmlformats.org/markup-compatibility/2006">
          <mc:Choice Requires="x14">
            <control shapeId="7208" r:id="rId116" name="Check Box 1064">
              <controlPr defaultSize="0" autoFill="0" autoLine="0" autoPict="0">
                <anchor moveWithCells="1">
                  <from>
                    <xdr:col>9</xdr:col>
                    <xdr:colOff>38100</xdr:colOff>
                    <xdr:row>21</xdr:row>
                    <xdr:rowOff>0</xdr:rowOff>
                  </from>
                  <to>
                    <xdr:col>9</xdr:col>
                    <xdr:colOff>266700</xdr:colOff>
                    <xdr:row>22</xdr:row>
                    <xdr:rowOff>19050</xdr:rowOff>
                  </to>
                </anchor>
              </controlPr>
            </control>
          </mc:Choice>
        </mc:AlternateContent>
        <mc:AlternateContent xmlns:mc="http://schemas.openxmlformats.org/markup-compatibility/2006">
          <mc:Choice Requires="x14">
            <control shapeId="7220" r:id="rId117" name="Check Box 1076">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223" r:id="rId118" name="Check Box 1079">
              <controlPr defaultSize="0" autoFill="0" autoLine="0" autoPict="0">
                <anchor moveWithCells="1">
                  <from>
                    <xdr:col>9</xdr:col>
                    <xdr:colOff>38100</xdr:colOff>
                    <xdr:row>46</xdr:row>
                    <xdr:rowOff>184150</xdr:rowOff>
                  </from>
                  <to>
                    <xdr:col>9</xdr:col>
                    <xdr:colOff>266700</xdr:colOff>
                    <xdr:row>47</xdr:row>
                    <xdr:rowOff>152400</xdr:rowOff>
                  </to>
                </anchor>
              </controlPr>
            </control>
          </mc:Choice>
        </mc:AlternateContent>
        <mc:AlternateContent xmlns:mc="http://schemas.openxmlformats.org/markup-compatibility/2006">
          <mc:Choice Requires="x14">
            <control shapeId="7224" r:id="rId119" name="Check Box 1080">
              <controlPr defaultSize="0" autoFill="0" autoLine="0" autoPict="0">
                <anchor moveWithCells="1">
                  <from>
                    <xdr:col>9</xdr:col>
                    <xdr:colOff>38100</xdr:colOff>
                    <xdr:row>47</xdr:row>
                    <xdr:rowOff>184150</xdr:rowOff>
                  </from>
                  <to>
                    <xdr:col>9</xdr:col>
                    <xdr:colOff>266700</xdr:colOff>
                    <xdr:row>49</xdr:row>
                    <xdr:rowOff>38100</xdr:rowOff>
                  </to>
                </anchor>
              </controlPr>
            </control>
          </mc:Choice>
        </mc:AlternateContent>
        <mc:AlternateContent xmlns:mc="http://schemas.openxmlformats.org/markup-compatibility/2006">
          <mc:Choice Requires="x14">
            <control shapeId="7225" r:id="rId120" name="Check Box 1081">
              <controlPr defaultSize="0" autoFill="0" autoLine="0" autoPict="0">
                <anchor moveWithCells="1">
                  <from>
                    <xdr:col>9</xdr:col>
                    <xdr:colOff>38100</xdr:colOff>
                    <xdr:row>48</xdr:row>
                    <xdr:rowOff>184150</xdr:rowOff>
                  </from>
                  <to>
                    <xdr:col>9</xdr:col>
                    <xdr:colOff>266700</xdr:colOff>
                    <xdr:row>50</xdr:row>
                    <xdr:rowOff>31750</xdr:rowOff>
                  </to>
                </anchor>
              </controlPr>
            </control>
          </mc:Choice>
        </mc:AlternateContent>
        <mc:AlternateContent xmlns:mc="http://schemas.openxmlformats.org/markup-compatibility/2006">
          <mc:Choice Requires="x14">
            <control shapeId="7226" r:id="rId121" name="Check Box 1082">
              <controlPr defaultSize="0" autoFill="0" autoLine="0" autoPict="0">
                <anchor moveWithCells="1">
                  <from>
                    <xdr:col>9</xdr:col>
                    <xdr:colOff>38100</xdr:colOff>
                    <xdr:row>49</xdr:row>
                    <xdr:rowOff>184150</xdr:rowOff>
                  </from>
                  <to>
                    <xdr:col>9</xdr:col>
                    <xdr:colOff>266700</xdr:colOff>
                    <xdr:row>51</xdr:row>
                    <xdr:rowOff>31750</xdr:rowOff>
                  </to>
                </anchor>
              </controlPr>
            </control>
          </mc:Choice>
        </mc:AlternateContent>
        <mc:AlternateContent xmlns:mc="http://schemas.openxmlformats.org/markup-compatibility/2006">
          <mc:Choice Requires="x14">
            <control shapeId="7229" r:id="rId122" name="Check Box 1085">
              <controlPr defaultSize="0" autoFill="0" autoLine="0" autoPict="0">
                <anchor moveWithCells="1">
                  <from>
                    <xdr:col>9</xdr:col>
                    <xdr:colOff>38100</xdr:colOff>
                    <xdr:row>58</xdr:row>
                    <xdr:rowOff>184150</xdr:rowOff>
                  </from>
                  <to>
                    <xdr:col>9</xdr:col>
                    <xdr:colOff>266700</xdr:colOff>
                    <xdr:row>59</xdr:row>
                    <xdr:rowOff>152400</xdr:rowOff>
                  </to>
                </anchor>
              </controlPr>
            </control>
          </mc:Choice>
        </mc:AlternateContent>
        <mc:AlternateContent xmlns:mc="http://schemas.openxmlformats.org/markup-compatibility/2006">
          <mc:Choice Requires="x14">
            <control shapeId="7246" r:id="rId123" name="Check Box 1102">
              <controlPr defaultSize="0" autoFill="0" autoLine="0" autoPict="0">
                <anchor moveWithCells="1">
                  <from>
                    <xdr:col>9</xdr:col>
                    <xdr:colOff>38100</xdr:colOff>
                    <xdr:row>22</xdr:row>
                    <xdr:rowOff>184150</xdr:rowOff>
                  </from>
                  <to>
                    <xdr:col>9</xdr:col>
                    <xdr:colOff>266700</xdr:colOff>
                    <xdr:row>23</xdr:row>
                    <xdr:rowOff>171450</xdr:rowOff>
                  </to>
                </anchor>
              </controlPr>
            </control>
          </mc:Choice>
        </mc:AlternateContent>
        <mc:AlternateContent xmlns:mc="http://schemas.openxmlformats.org/markup-compatibility/2006">
          <mc:Choice Requires="x14">
            <control shapeId="7247" r:id="rId124" name="Check Box 1103">
              <controlPr defaultSize="0" autoFill="0" autoLine="0" autoPict="0">
                <anchor moveWithCells="1">
                  <from>
                    <xdr:col>9</xdr:col>
                    <xdr:colOff>38100</xdr:colOff>
                    <xdr:row>21</xdr:row>
                    <xdr:rowOff>0</xdr:rowOff>
                  </from>
                  <to>
                    <xdr:col>9</xdr:col>
                    <xdr:colOff>266700</xdr:colOff>
                    <xdr:row>22</xdr:row>
                    <xdr:rowOff>19050</xdr:rowOff>
                  </to>
                </anchor>
              </controlPr>
            </control>
          </mc:Choice>
        </mc:AlternateContent>
        <mc:AlternateContent xmlns:mc="http://schemas.openxmlformats.org/markup-compatibility/2006">
          <mc:Choice Requires="x14">
            <control shapeId="7259" r:id="rId125" name="Check Box 1115">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262" r:id="rId126" name="Check Box 1118">
              <controlPr defaultSize="0" autoFill="0" autoLine="0" autoPict="0">
                <anchor moveWithCells="1">
                  <from>
                    <xdr:col>9</xdr:col>
                    <xdr:colOff>38100</xdr:colOff>
                    <xdr:row>46</xdr:row>
                    <xdr:rowOff>184150</xdr:rowOff>
                  </from>
                  <to>
                    <xdr:col>9</xdr:col>
                    <xdr:colOff>266700</xdr:colOff>
                    <xdr:row>47</xdr:row>
                    <xdr:rowOff>152400</xdr:rowOff>
                  </to>
                </anchor>
              </controlPr>
            </control>
          </mc:Choice>
        </mc:AlternateContent>
        <mc:AlternateContent xmlns:mc="http://schemas.openxmlformats.org/markup-compatibility/2006">
          <mc:Choice Requires="x14">
            <control shapeId="7263" r:id="rId127" name="Check Box 1119">
              <controlPr defaultSize="0" autoFill="0" autoLine="0" autoPict="0">
                <anchor moveWithCells="1">
                  <from>
                    <xdr:col>9</xdr:col>
                    <xdr:colOff>38100</xdr:colOff>
                    <xdr:row>47</xdr:row>
                    <xdr:rowOff>184150</xdr:rowOff>
                  </from>
                  <to>
                    <xdr:col>9</xdr:col>
                    <xdr:colOff>266700</xdr:colOff>
                    <xdr:row>49</xdr:row>
                    <xdr:rowOff>38100</xdr:rowOff>
                  </to>
                </anchor>
              </controlPr>
            </control>
          </mc:Choice>
        </mc:AlternateContent>
        <mc:AlternateContent xmlns:mc="http://schemas.openxmlformats.org/markup-compatibility/2006">
          <mc:Choice Requires="x14">
            <control shapeId="7264" r:id="rId128" name="Check Box 1120">
              <controlPr defaultSize="0" autoFill="0" autoLine="0" autoPict="0">
                <anchor moveWithCells="1">
                  <from>
                    <xdr:col>9</xdr:col>
                    <xdr:colOff>38100</xdr:colOff>
                    <xdr:row>48</xdr:row>
                    <xdr:rowOff>184150</xdr:rowOff>
                  </from>
                  <to>
                    <xdr:col>9</xdr:col>
                    <xdr:colOff>266700</xdr:colOff>
                    <xdr:row>50</xdr:row>
                    <xdr:rowOff>31750</xdr:rowOff>
                  </to>
                </anchor>
              </controlPr>
            </control>
          </mc:Choice>
        </mc:AlternateContent>
        <mc:AlternateContent xmlns:mc="http://schemas.openxmlformats.org/markup-compatibility/2006">
          <mc:Choice Requires="x14">
            <control shapeId="7265" r:id="rId129" name="Check Box 1121">
              <controlPr defaultSize="0" autoFill="0" autoLine="0" autoPict="0">
                <anchor moveWithCells="1">
                  <from>
                    <xdr:col>9</xdr:col>
                    <xdr:colOff>38100</xdr:colOff>
                    <xdr:row>49</xdr:row>
                    <xdr:rowOff>184150</xdr:rowOff>
                  </from>
                  <to>
                    <xdr:col>9</xdr:col>
                    <xdr:colOff>266700</xdr:colOff>
                    <xdr:row>51</xdr:row>
                    <xdr:rowOff>31750</xdr:rowOff>
                  </to>
                </anchor>
              </controlPr>
            </control>
          </mc:Choice>
        </mc:AlternateContent>
        <mc:AlternateContent xmlns:mc="http://schemas.openxmlformats.org/markup-compatibility/2006">
          <mc:Choice Requires="x14">
            <control shapeId="7268" r:id="rId130" name="Check Box 1124">
              <controlPr defaultSize="0" autoFill="0" autoLine="0" autoPict="0">
                <anchor moveWithCells="1">
                  <from>
                    <xdr:col>9</xdr:col>
                    <xdr:colOff>38100</xdr:colOff>
                    <xdr:row>15</xdr:row>
                    <xdr:rowOff>184150</xdr:rowOff>
                  </from>
                  <to>
                    <xdr:col>9</xdr:col>
                    <xdr:colOff>266700</xdr:colOff>
                    <xdr:row>17</xdr:row>
                    <xdr:rowOff>19050</xdr:rowOff>
                  </to>
                </anchor>
              </controlPr>
            </control>
          </mc:Choice>
        </mc:AlternateContent>
        <mc:AlternateContent xmlns:mc="http://schemas.openxmlformats.org/markup-compatibility/2006">
          <mc:Choice Requires="x14">
            <control shapeId="7270" r:id="rId131" name="Check Box 1126">
              <controlPr defaultSize="0" autoFill="0" autoLine="0" autoPict="0">
                <anchor moveWithCells="1">
                  <from>
                    <xdr:col>10</xdr:col>
                    <xdr:colOff>38100</xdr:colOff>
                    <xdr:row>58</xdr:row>
                    <xdr:rowOff>184150</xdr:rowOff>
                  </from>
                  <to>
                    <xdr:col>10</xdr:col>
                    <xdr:colOff>266700</xdr:colOff>
                    <xdr:row>59</xdr:row>
                    <xdr:rowOff>152400</xdr:rowOff>
                  </to>
                </anchor>
              </controlPr>
            </control>
          </mc:Choice>
        </mc:AlternateContent>
        <mc:AlternateContent xmlns:mc="http://schemas.openxmlformats.org/markup-compatibility/2006">
          <mc:Choice Requires="x14">
            <control shapeId="7287" r:id="rId132" name="Check Box 1143">
              <controlPr defaultSize="0" autoFill="0" autoLine="0" autoPict="0">
                <anchor moveWithCells="1">
                  <from>
                    <xdr:col>10</xdr:col>
                    <xdr:colOff>38100</xdr:colOff>
                    <xdr:row>22</xdr:row>
                    <xdr:rowOff>184150</xdr:rowOff>
                  </from>
                  <to>
                    <xdr:col>10</xdr:col>
                    <xdr:colOff>266700</xdr:colOff>
                    <xdr:row>23</xdr:row>
                    <xdr:rowOff>171450</xdr:rowOff>
                  </to>
                </anchor>
              </controlPr>
            </control>
          </mc:Choice>
        </mc:AlternateContent>
        <mc:AlternateContent xmlns:mc="http://schemas.openxmlformats.org/markup-compatibility/2006">
          <mc:Choice Requires="x14">
            <control shapeId="7288" r:id="rId133" name="Check Box 1144">
              <controlPr defaultSize="0" autoFill="0" autoLine="0" autoPict="0">
                <anchor moveWithCells="1">
                  <from>
                    <xdr:col>10</xdr:col>
                    <xdr:colOff>38100</xdr:colOff>
                    <xdr:row>21</xdr:row>
                    <xdr:rowOff>0</xdr:rowOff>
                  </from>
                  <to>
                    <xdr:col>10</xdr:col>
                    <xdr:colOff>266700</xdr:colOff>
                    <xdr:row>22</xdr:row>
                    <xdr:rowOff>19050</xdr:rowOff>
                  </to>
                </anchor>
              </controlPr>
            </control>
          </mc:Choice>
        </mc:AlternateContent>
        <mc:AlternateContent xmlns:mc="http://schemas.openxmlformats.org/markup-compatibility/2006">
          <mc:Choice Requires="x14">
            <control shapeId="7300" r:id="rId134" name="Check Box 1156">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303" r:id="rId135" name="Check Box 1159">
              <controlPr defaultSize="0" autoFill="0" autoLine="0" autoPict="0">
                <anchor moveWithCells="1">
                  <from>
                    <xdr:col>10</xdr:col>
                    <xdr:colOff>38100</xdr:colOff>
                    <xdr:row>46</xdr:row>
                    <xdr:rowOff>184150</xdr:rowOff>
                  </from>
                  <to>
                    <xdr:col>10</xdr:col>
                    <xdr:colOff>266700</xdr:colOff>
                    <xdr:row>47</xdr:row>
                    <xdr:rowOff>152400</xdr:rowOff>
                  </to>
                </anchor>
              </controlPr>
            </control>
          </mc:Choice>
        </mc:AlternateContent>
        <mc:AlternateContent xmlns:mc="http://schemas.openxmlformats.org/markup-compatibility/2006">
          <mc:Choice Requires="x14">
            <control shapeId="7304" r:id="rId136" name="Check Box 1160">
              <controlPr defaultSize="0" autoFill="0" autoLine="0" autoPict="0">
                <anchor moveWithCells="1">
                  <from>
                    <xdr:col>10</xdr:col>
                    <xdr:colOff>38100</xdr:colOff>
                    <xdr:row>47</xdr:row>
                    <xdr:rowOff>184150</xdr:rowOff>
                  </from>
                  <to>
                    <xdr:col>10</xdr:col>
                    <xdr:colOff>266700</xdr:colOff>
                    <xdr:row>49</xdr:row>
                    <xdr:rowOff>38100</xdr:rowOff>
                  </to>
                </anchor>
              </controlPr>
            </control>
          </mc:Choice>
        </mc:AlternateContent>
        <mc:AlternateContent xmlns:mc="http://schemas.openxmlformats.org/markup-compatibility/2006">
          <mc:Choice Requires="x14">
            <control shapeId="7305" r:id="rId137" name="Check Box 1161">
              <controlPr defaultSize="0" autoFill="0" autoLine="0" autoPict="0">
                <anchor moveWithCells="1">
                  <from>
                    <xdr:col>10</xdr:col>
                    <xdr:colOff>38100</xdr:colOff>
                    <xdr:row>48</xdr:row>
                    <xdr:rowOff>184150</xdr:rowOff>
                  </from>
                  <to>
                    <xdr:col>10</xdr:col>
                    <xdr:colOff>266700</xdr:colOff>
                    <xdr:row>50</xdr:row>
                    <xdr:rowOff>31750</xdr:rowOff>
                  </to>
                </anchor>
              </controlPr>
            </control>
          </mc:Choice>
        </mc:AlternateContent>
        <mc:AlternateContent xmlns:mc="http://schemas.openxmlformats.org/markup-compatibility/2006">
          <mc:Choice Requires="x14">
            <control shapeId="7306" r:id="rId138" name="Check Box 1162">
              <controlPr defaultSize="0" autoFill="0" autoLine="0" autoPict="0">
                <anchor moveWithCells="1">
                  <from>
                    <xdr:col>10</xdr:col>
                    <xdr:colOff>38100</xdr:colOff>
                    <xdr:row>49</xdr:row>
                    <xdr:rowOff>184150</xdr:rowOff>
                  </from>
                  <to>
                    <xdr:col>10</xdr:col>
                    <xdr:colOff>266700</xdr:colOff>
                    <xdr:row>51</xdr:row>
                    <xdr:rowOff>31750</xdr:rowOff>
                  </to>
                </anchor>
              </controlPr>
            </control>
          </mc:Choice>
        </mc:AlternateContent>
        <mc:AlternateContent xmlns:mc="http://schemas.openxmlformats.org/markup-compatibility/2006">
          <mc:Choice Requires="x14">
            <control shapeId="7309" r:id="rId139" name="Check Box 1165">
              <controlPr defaultSize="0" autoFill="0" autoLine="0" autoPict="0">
                <anchor moveWithCells="1">
                  <from>
                    <xdr:col>10</xdr:col>
                    <xdr:colOff>38100</xdr:colOff>
                    <xdr:row>58</xdr:row>
                    <xdr:rowOff>184150</xdr:rowOff>
                  </from>
                  <to>
                    <xdr:col>10</xdr:col>
                    <xdr:colOff>266700</xdr:colOff>
                    <xdr:row>59</xdr:row>
                    <xdr:rowOff>152400</xdr:rowOff>
                  </to>
                </anchor>
              </controlPr>
            </control>
          </mc:Choice>
        </mc:AlternateContent>
        <mc:AlternateContent xmlns:mc="http://schemas.openxmlformats.org/markup-compatibility/2006">
          <mc:Choice Requires="x14">
            <control shapeId="7326" r:id="rId140" name="Check Box 1182">
              <controlPr defaultSize="0" autoFill="0" autoLine="0" autoPict="0">
                <anchor moveWithCells="1">
                  <from>
                    <xdr:col>10</xdr:col>
                    <xdr:colOff>38100</xdr:colOff>
                    <xdr:row>22</xdr:row>
                    <xdr:rowOff>184150</xdr:rowOff>
                  </from>
                  <to>
                    <xdr:col>10</xdr:col>
                    <xdr:colOff>266700</xdr:colOff>
                    <xdr:row>23</xdr:row>
                    <xdr:rowOff>171450</xdr:rowOff>
                  </to>
                </anchor>
              </controlPr>
            </control>
          </mc:Choice>
        </mc:AlternateContent>
        <mc:AlternateContent xmlns:mc="http://schemas.openxmlformats.org/markup-compatibility/2006">
          <mc:Choice Requires="x14">
            <control shapeId="7327" r:id="rId141" name="Check Box 1183">
              <controlPr defaultSize="0" autoFill="0" autoLine="0" autoPict="0">
                <anchor moveWithCells="1">
                  <from>
                    <xdr:col>10</xdr:col>
                    <xdr:colOff>38100</xdr:colOff>
                    <xdr:row>21</xdr:row>
                    <xdr:rowOff>0</xdr:rowOff>
                  </from>
                  <to>
                    <xdr:col>10</xdr:col>
                    <xdr:colOff>266700</xdr:colOff>
                    <xdr:row>22</xdr:row>
                    <xdr:rowOff>19050</xdr:rowOff>
                  </to>
                </anchor>
              </controlPr>
            </control>
          </mc:Choice>
        </mc:AlternateContent>
        <mc:AlternateContent xmlns:mc="http://schemas.openxmlformats.org/markup-compatibility/2006">
          <mc:Choice Requires="x14">
            <control shapeId="7339" r:id="rId142" name="Check Box 1195">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342" r:id="rId143" name="Check Box 1198">
              <controlPr defaultSize="0" autoFill="0" autoLine="0" autoPict="0">
                <anchor moveWithCells="1">
                  <from>
                    <xdr:col>10</xdr:col>
                    <xdr:colOff>38100</xdr:colOff>
                    <xdr:row>46</xdr:row>
                    <xdr:rowOff>184150</xdr:rowOff>
                  </from>
                  <to>
                    <xdr:col>10</xdr:col>
                    <xdr:colOff>266700</xdr:colOff>
                    <xdr:row>47</xdr:row>
                    <xdr:rowOff>152400</xdr:rowOff>
                  </to>
                </anchor>
              </controlPr>
            </control>
          </mc:Choice>
        </mc:AlternateContent>
        <mc:AlternateContent xmlns:mc="http://schemas.openxmlformats.org/markup-compatibility/2006">
          <mc:Choice Requires="x14">
            <control shapeId="7343" r:id="rId144" name="Check Box 1199">
              <controlPr defaultSize="0" autoFill="0" autoLine="0" autoPict="0">
                <anchor moveWithCells="1">
                  <from>
                    <xdr:col>10</xdr:col>
                    <xdr:colOff>38100</xdr:colOff>
                    <xdr:row>47</xdr:row>
                    <xdr:rowOff>184150</xdr:rowOff>
                  </from>
                  <to>
                    <xdr:col>10</xdr:col>
                    <xdr:colOff>266700</xdr:colOff>
                    <xdr:row>49</xdr:row>
                    <xdr:rowOff>38100</xdr:rowOff>
                  </to>
                </anchor>
              </controlPr>
            </control>
          </mc:Choice>
        </mc:AlternateContent>
        <mc:AlternateContent xmlns:mc="http://schemas.openxmlformats.org/markup-compatibility/2006">
          <mc:Choice Requires="x14">
            <control shapeId="7344" r:id="rId145" name="Check Box 1200">
              <controlPr defaultSize="0" autoFill="0" autoLine="0" autoPict="0">
                <anchor moveWithCells="1">
                  <from>
                    <xdr:col>10</xdr:col>
                    <xdr:colOff>38100</xdr:colOff>
                    <xdr:row>48</xdr:row>
                    <xdr:rowOff>184150</xdr:rowOff>
                  </from>
                  <to>
                    <xdr:col>10</xdr:col>
                    <xdr:colOff>266700</xdr:colOff>
                    <xdr:row>50</xdr:row>
                    <xdr:rowOff>31750</xdr:rowOff>
                  </to>
                </anchor>
              </controlPr>
            </control>
          </mc:Choice>
        </mc:AlternateContent>
        <mc:AlternateContent xmlns:mc="http://schemas.openxmlformats.org/markup-compatibility/2006">
          <mc:Choice Requires="x14">
            <control shapeId="7345" r:id="rId146" name="Check Box 1201">
              <controlPr defaultSize="0" autoFill="0" autoLine="0" autoPict="0">
                <anchor moveWithCells="1">
                  <from>
                    <xdr:col>10</xdr:col>
                    <xdr:colOff>38100</xdr:colOff>
                    <xdr:row>49</xdr:row>
                    <xdr:rowOff>184150</xdr:rowOff>
                  </from>
                  <to>
                    <xdr:col>10</xdr:col>
                    <xdr:colOff>266700</xdr:colOff>
                    <xdr:row>51</xdr:row>
                    <xdr:rowOff>31750</xdr:rowOff>
                  </to>
                </anchor>
              </controlPr>
            </control>
          </mc:Choice>
        </mc:AlternateContent>
        <mc:AlternateContent xmlns:mc="http://schemas.openxmlformats.org/markup-compatibility/2006">
          <mc:Choice Requires="x14">
            <control shapeId="7348" r:id="rId147" name="Check Box 1204">
              <controlPr defaultSize="0" autoFill="0" autoLine="0" autoPict="0">
                <anchor moveWithCells="1">
                  <from>
                    <xdr:col>10</xdr:col>
                    <xdr:colOff>38100</xdr:colOff>
                    <xdr:row>15</xdr:row>
                    <xdr:rowOff>184150</xdr:rowOff>
                  </from>
                  <to>
                    <xdr:col>10</xdr:col>
                    <xdr:colOff>266700</xdr:colOff>
                    <xdr:row>17</xdr:row>
                    <xdr:rowOff>19050</xdr:rowOff>
                  </to>
                </anchor>
              </controlPr>
            </control>
          </mc:Choice>
        </mc:AlternateContent>
        <mc:AlternateContent xmlns:mc="http://schemas.openxmlformats.org/markup-compatibility/2006">
          <mc:Choice Requires="x14">
            <control shapeId="7350" r:id="rId148" name="Check Box 1206">
              <controlPr defaultSize="0" autoFill="0" autoLine="0" autoPict="0">
                <anchor moveWithCells="1">
                  <from>
                    <xdr:col>11</xdr:col>
                    <xdr:colOff>38100</xdr:colOff>
                    <xdr:row>58</xdr:row>
                    <xdr:rowOff>184150</xdr:rowOff>
                  </from>
                  <to>
                    <xdr:col>11</xdr:col>
                    <xdr:colOff>266700</xdr:colOff>
                    <xdr:row>59</xdr:row>
                    <xdr:rowOff>152400</xdr:rowOff>
                  </to>
                </anchor>
              </controlPr>
            </control>
          </mc:Choice>
        </mc:AlternateContent>
        <mc:AlternateContent xmlns:mc="http://schemas.openxmlformats.org/markup-compatibility/2006">
          <mc:Choice Requires="x14">
            <control shapeId="7367" r:id="rId149" name="Check Box 1223">
              <controlPr defaultSize="0" autoFill="0" autoLine="0" autoPict="0">
                <anchor moveWithCells="1">
                  <from>
                    <xdr:col>11</xdr:col>
                    <xdr:colOff>38100</xdr:colOff>
                    <xdr:row>22</xdr:row>
                    <xdr:rowOff>184150</xdr:rowOff>
                  </from>
                  <to>
                    <xdr:col>11</xdr:col>
                    <xdr:colOff>266700</xdr:colOff>
                    <xdr:row>23</xdr:row>
                    <xdr:rowOff>171450</xdr:rowOff>
                  </to>
                </anchor>
              </controlPr>
            </control>
          </mc:Choice>
        </mc:AlternateContent>
        <mc:AlternateContent xmlns:mc="http://schemas.openxmlformats.org/markup-compatibility/2006">
          <mc:Choice Requires="x14">
            <control shapeId="7368" r:id="rId150" name="Check Box 1224">
              <controlPr defaultSize="0" autoFill="0" autoLine="0" autoPict="0">
                <anchor moveWithCells="1">
                  <from>
                    <xdr:col>11</xdr:col>
                    <xdr:colOff>38100</xdr:colOff>
                    <xdr:row>21</xdr:row>
                    <xdr:rowOff>0</xdr:rowOff>
                  </from>
                  <to>
                    <xdr:col>11</xdr:col>
                    <xdr:colOff>266700</xdr:colOff>
                    <xdr:row>22</xdr:row>
                    <xdr:rowOff>19050</xdr:rowOff>
                  </to>
                </anchor>
              </controlPr>
            </control>
          </mc:Choice>
        </mc:AlternateContent>
        <mc:AlternateContent xmlns:mc="http://schemas.openxmlformats.org/markup-compatibility/2006">
          <mc:Choice Requires="x14">
            <control shapeId="7380" r:id="rId151" name="Check Box 1236">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383" r:id="rId152" name="Check Box 1239">
              <controlPr defaultSize="0" autoFill="0" autoLine="0" autoPict="0">
                <anchor moveWithCells="1">
                  <from>
                    <xdr:col>11</xdr:col>
                    <xdr:colOff>38100</xdr:colOff>
                    <xdr:row>46</xdr:row>
                    <xdr:rowOff>184150</xdr:rowOff>
                  </from>
                  <to>
                    <xdr:col>11</xdr:col>
                    <xdr:colOff>266700</xdr:colOff>
                    <xdr:row>47</xdr:row>
                    <xdr:rowOff>152400</xdr:rowOff>
                  </to>
                </anchor>
              </controlPr>
            </control>
          </mc:Choice>
        </mc:AlternateContent>
        <mc:AlternateContent xmlns:mc="http://schemas.openxmlformats.org/markup-compatibility/2006">
          <mc:Choice Requires="x14">
            <control shapeId="7384" r:id="rId153" name="Check Box 1240">
              <controlPr defaultSize="0" autoFill="0" autoLine="0" autoPict="0">
                <anchor moveWithCells="1">
                  <from>
                    <xdr:col>11</xdr:col>
                    <xdr:colOff>38100</xdr:colOff>
                    <xdr:row>47</xdr:row>
                    <xdr:rowOff>184150</xdr:rowOff>
                  </from>
                  <to>
                    <xdr:col>11</xdr:col>
                    <xdr:colOff>266700</xdr:colOff>
                    <xdr:row>49</xdr:row>
                    <xdr:rowOff>38100</xdr:rowOff>
                  </to>
                </anchor>
              </controlPr>
            </control>
          </mc:Choice>
        </mc:AlternateContent>
        <mc:AlternateContent xmlns:mc="http://schemas.openxmlformats.org/markup-compatibility/2006">
          <mc:Choice Requires="x14">
            <control shapeId="7385" r:id="rId154" name="Check Box 1241">
              <controlPr defaultSize="0" autoFill="0" autoLine="0" autoPict="0">
                <anchor moveWithCells="1">
                  <from>
                    <xdr:col>11</xdr:col>
                    <xdr:colOff>38100</xdr:colOff>
                    <xdr:row>48</xdr:row>
                    <xdr:rowOff>184150</xdr:rowOff>
                  </from>
                  <to>
                    <xdr:col>11</xdr:col>
                    <xdr:colOff>266700</xdr:colOff>
                    <xdr:row>50</xdr:row>
                    <xdr:rowOff>31750</xdr:rowOff>
                  </to>
                </anchor>
              </controlPr>
            </control>
          </mc:Choice>
        </mc:AlternateContent>
        <mc:AlternateContent xmlns:mc="http://schemas.openxmlformats.org/markup-compatibility/2006">
          <mc:Choice Requires="x14">
            <control shapeId="7386" r:id="rId155" name="Check Box 1242">
              <controlPr defaultSize="0" autoFill="0" autoLine="0" autoPict="0">
                <anchor moveWithCells="1">
                  <from>
                    <xdr:col>11</xdr:col>
                    <xdr:colOff>38100</xdr:colOff>
                    <xdr:row>49</xdr:row>
                    <xdr:rowOff>184150</xdr:rowOff>
                  </from>
                  <to>
                    <xdr:col>11</xdr:col>
                    <xdr:colOff>266700</xdr:colOff>
                    <xdr:row>51</xdr:row>
                    <xdr:rowOff>31750</xdr:rowOff>
                  </to>
                </anchor>
              </controlPr>
            </control>
          </mc:Choice>
        </mc:AlternateContent>
        <mc:AlternateContent xmlns:mc="http://schemas.openxmlformats.org/markup-compatibility/2006">
          <mc:Choice Requires="x14">
            <control shapeId="7389" r:id="rId156" name="Check Box 1245">
              <controlPr defaultSize="0" autoFill="0" autoLine="0" autoPict="0">
                <anchor moveWithCells="1">
                  <from>
                    <xdr:col>11</xdr:col>
                    <xdr:colOff>38100</xdr:colOff>
                    <xdr:row>58</xdr:row>
                    <xdr:rowOff>184150</xdr:rowOff>
                  </from>
                  <to>
                    <xdr:col>11</xdr:col>
                    <xdr:colOff>266700</xdr:colOff>
                    <xdr:row>59</xdr:row>
                    <xdr:rowOff>152400</xdr:rowOff>
                  </to>
                </anchor>
              </controlPr>
            </control>
          </mc:Choice>
        </mc:AlternateContent>
        <mc:AlternateContent xmlns:mc="http://schemas.openxmlformats.org/markup-compatibility/2006">
          <mc:Choice Requires="x14">
            <control shapeId="7406" r:id="rId157" name="Check Box 1262">
              <controlPr defaultSize="0" autoFill="0" autoLine="0" autoPict="0">
                <anchor moveWithCells="1">
                  <from>
                    <xdr:col>11</xdr:col>
                    <xdr:colOff>38100</xdr:colOff>
                    <xdr:row>22</xdr:row>
                    <xdr:rowOff>184150</xdr:rowOff>
                  </from>
                  <to>
                    <xdr:col>11</xdr:col>
                    <xdr:colOff>266700</xdr:colOff>
                    <xdr:row>23</xdr:row>
                    <xdr:rowOff>171450</xdr:rowOff>
                  </to>
                </anchor>
              </controlPr>
            </control>
          </mc:Choice>
        </mc:AlternateContent>
        <mc:AlternateContent xmlns:mc="http://schemas.openxmlformats.org/markup-compatibility/2006">
          <mc:Choice Requires="x14">
            <control shapeId="7407" r:id="rId158" name="Check Box 1263">
              <controlPr defaultSize="0" autoFill="0" autoLine="0" autoPict="0">
                <anchor moveWithCells="1">
                  <from>
                    <xdr:col>11</xdr:col>
                    <xdr:colOff>38100</xdr:colOff>
                    <xdr:row>21</xdr:row>
                    <xdr:rowOff>0</xdr:rowOff>
                  </from>
                  <to>
                    <xdr:col>11</xdr:col>
                    <xdr:colOff>266700</xdr:colOff>
                    <xdr:row>22</xdr:row>
                    <xdr:rowOff>19050</xdr:rowOff>
                  </to>
                </anchor>
              </controlPr>
            </control>
          </mc:Choice>
        </mc:AlternateContent>
        <mc:AlternateContent xmlns:mc="http://schemas.openxmlformats.org/markup-compatibility/2006">
          <mc:Choice Requires="x14">
            <control shapeId="7419" r:id="rId159" name="Check Box 1275">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422" r:id="rId160" name="Check Box 1278">
              <controlPr defaultSize="0" autoFill="0" autoLine="0" autoPict="0">
                <anchor moveWithCells="1">
                  <from>
                    <xdr:col>11</xdr:col>
                    <xdr:colOff>38100</xdr:colOff>
                    <xdr:row>46</xdr:row>
                    <xdr:rowOff>184150</xdr:rowOff>
                  </from>
                  <to>
                    <xdr:col>11</xdr:col>
                    <xdr:colOff>266700</xdr:colOff>
                    <xdr:row>47</xdr:row>
                    <xdr:rowOff>152400</xdr:rowOff>
                  </to>
                </anchor>
              </controlPr>
            </control>
          </mc:Choice>
        </mc:AlternateContent>
        <mc:AlternateContent xmlns:mc="http://schemas.openxmlformats.org/markup-compatibility/2006">
          <mc:Choice Requires="x14">
            <control shapeId="7423" r:id="rId161" name="Check Box 1279">
              <controlPr defaultSize="0" autoFill="0" autoLine="0" autoPict="0">
                <anchor moveWithCells="1">
                  <from>
                    <xdr:col>11</xdr:col>
                    <xdr:colOff>38100</xdr:colOff>
                    <xdr:row>47</xdr:row>
                    <xdr:rowOff>184150</xdr:rowOff>
                  </from>
                  <to>
                    <xdr:col>11</xdr:col>
                    <xdr:colOff>266700</xdr:colOff>
                    <xdr:row>49</xdr:row>
                    <xdr:rowOff>38100</xdr:rowOff>
                  </to>
                </anchor>
              </controlPr>
            </control>
          </mc:Choice>
        </mc:AlternateContent>
        <mc:AlternateContent xmlns:mc="http://schemas.openxmlformats.org/markup-compatibility/2006">
          <mc:Choice Requires="x14">
            <control shapeId="7424" r:id="rId162" name="Check Box 1280">
              <controlPr defaultSize="0" autoFill="0" autoLine="0" autoPict="0">
                <anchor moveWithCells="1">
                  <from>
                    <xdr:col>11</xdr:col>
                    <xdr:colOff>38100</xdr:colOff>
                    <xdr:row>48</xdr:row>
                    <xdr:rowOff>184150</xdr:rowOff>
                  </from>
                  <to>
                    <xdr:col>11</xdr:col>
                    <xdr:colOff>266700</xdr:colOff>
                    <xdr:row>50</xdr:row>
                    <xdr:rowOff>31750</xdr:rowOff>
                  </to>
                </anchor>
              </controlPr>
            </control>
          </mc:Choice>
        </mc:AlternateContent>
        <mc:AlternateContent xmlns:mc="http://schemas.openxmlformats.org/markup-compatibility/2006">
          <mc:Choice Requires="x14">
            <control shapeId="7425" r:id="rId163" name="Check Box 1281">
              <controlPr defaultSize="0" autoFill="0" autoLine="0" autoPict="0">
                <anchor moveWithCells="1">
                  <from>
                    <xdr:col>11</xdr:col>
                    <xdr:colOff>38100</xdr:colOff>
                    <xdr:row>49</xdr:row>
                    <xdr:rowOff>184150</xdr:rowOff>
                  </from>
                  <to>
                    <xdr:col>11</xdr:col>
                    <xdr:colOff>266700</xdr:colOff>
                    <xdr:row>51</xdr:row>
                    <xdr:rowOff>31750</xdr:rowOff>
                  </to>
                </anchor>
              </controlPr>
            </control>
          </mc:Choice>
        </mc:AlternateContent>
        <mc:AlternateContent xmlns:mc="http://schemas.openxmlformats.org/markup-compatibility/2006">
          <mc:Choice Requires="x14">
            <control shapeId="7428" r:id="rId164" name="Check Box 1284">
              <controlPr defaultSize="0" autoFill="0" autoLine="0" autoPict="0">
                <anchor moveWithCells="1">
                  <from>
                    <xdr:col>11</xdr:col>
                    <xdr:colOff>38100</xdr:colOff>
                    <xdr:row>15</xdr:row>
                    <xdr:rowOff>184150</xdr:rowOff>
                  </from>
                  <to>
                    <xdr:col>11</xdr:col>
                    <xdr:colOff>266700</xdr:colOff>
                    <xdr:row>17</xdr:row>
                    <xdr:rowOff>19050</xdr:rowOff>
                  </to>
                </anchor>
              </controlPr>
            </control>
          </mc:Choice>
        </mc:AlternateContent>
        <mc:AlternateContent xmlns:mc="http://schemas.openxmlformats.org/markup-compatibility/2006">
          <mc:Choice Requires="x14">
            <control shapeId="7430" r:id="rId165" name="Check Box 1286">
              <controlPr defaultSize="0" autoFill="0" autoLine="0" autoPict="0">
                <anchor moveWithCells="1">
                  <from>
                    <xdr:col>12</xdr:col>
                    <xdr:colOff>38100</xdr:colOff>
                    <xdr:row>58</xdr:row>
                    <xdr:rowOff>184150</xdr:rowOff>
                  </from>
                  <to>
                    <xdr:col>12</xdr:col>
                    <xdr:colOff>266700</xdr:colOff>
                    <xdr:row>59</xdr:row>
                    <xdr:rowOff>152400</xdr:rowOff>
                  </to>
                </anchor>
              </controlPr>
            </control>
          </mc:Choice>
        </mc:AlternateContent>
        <mc:AlternateContent xmlns:mc="http://schemas.openxmlformats.org/markup-compatibility/2006">
          <mc:Choice Requires="x14">
            <control shapeId="7447" r:id="rId166" name="Check Box 1303">
              <controlPr defaultSize="0" autoFill="0" autoLine="0" autoPict="0">
                <anchor moveWithCells="1">
                  <from>
                    <xdr:col>12</xdr:col>
                    <xdr:colOff>38100</xdr:colOff>
                    <xdr:row>22</xdr:row>
                    <xdr:rowOff>184150</xdr:rowOff>
                  </from>
                  <to>
                    <xdr:col>12</xdr:col>
                    <xdr:colOff>266700</xdr:colOff>
                    <xdr:row>23</xdr:row>
                    <xdr:rowOff>171450</xdr:rowOff>
                  </to>
                </anchor>
              </controlPr>
            </control>
          </mc:Choice>
        </mc:AlternateContent>
        <mc:AlternateContent xmlns:mc="http://schemas.openxmlformats.org/markup-compatibility/2006">
          <mc:Choice Requires="x14">
            <control shapeId="7448" r:id="rId167" name="Check Box 1304">
              <controlPr defaultSize="0" autoFill="0" autoLine="0" autoPict="0">
                <anchor moveWithCells="1">
                  <from>
                    <xdr:col>12</xdr:col>
                    <xdr:colOff>38100</xdr:colOff>
                    <xdr:row>21</xdr:row>
                    <xdr:rowOff>0</xdr:rowOff>
                  </from>
                  <to>
                    <xdr:col>12</xdr:col>
                    <xdr:colOff>266700</xdr:colOff>
                    <xdr:row>22</xdr:row>
                    <xdr:rowOff>19050</xdr:rowOff>
                  </to>
                </anchor>
              </controlPr>
            </control>
          </mc:Choice>
        </mc:AlternateContent>
        <mc:AlternateContent xmlns:mc="http://schemas.openxmlformats.org/markup-compatibility/2006">
          <mc:Choice Requires="x14">
            <control shapeId="7460" r:id="rId168" name="Check Box 1316">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463" r:id="rId169" name="Check Box 1319">
              <controlPr defaultSize="0" autoFill="0" autoLine="0" autoPict="0">
                <anchor moveWithCells="1">
                  <from>
                    <xdr:col>12</xdr:col>
                    <xdr:colOff>38100</xdr:colOff>
                    <xdr:row>46</xdr:row>
                    <xdr:rowOff>184150</xdr:rowOff>
                  </from>
                  <to>
                    <xdr:col>12</xdr:col>
                    <xdr:colOff>266700</xdr:colOff>
                    <xdr:row>47</xdr:row>
                    <xdr:rowOff>152400</xdr:rowOff>
                  </to>
                </anchor>
              </controlPr>
            </control>
          </mc:Choice>
        </mc:AlternateContent>
        <mc:AlternateContent xmlns:mc="http://schemas.openxmlformats.org/markup-compatibility/2006">
          <mc:Choice Requires="x14">
            <control shapeId="7464" r:id="rId170" name="Check Box 1320">
              <controlPr defaultSize="0" autoFill="0" autoLine="0" autoPict="0">
                <anchor moveWithCells="1">
                  <from>
                    <xdr:col>12</xdr:col>
                    <xdr:colOff>38100</xdr:colOff>
                    <xdr:row>47</xdr:row>
                    <xdr:rowOff>184150</xdr:rowOff>
                  </from>
                  <to>
                    <xdr:col>12</xdr:col>
                    <xdr:colOff>266700</xdr:colOff>
                    <xdr:row>49</xdr:row>
                    <xdr:rowOff>38100</xdr:rowOff>
                  </to>
                </anchor>
              </controlPr>
            </control>
          </mc:Choice>
        </mc:AlternateContent>
        <mc:AlternateContent xmlns:mc="http://schemas.openxmlformats.org/markup-compatibility/2006">
          <mc:Choice Requires="x14">
            <control shapeId="7465" r:id="rId171" name="Check Box 1321">
              <controlPr defaultSize="0" autoFill="0" autoLine="0" autoPict="0">
                <anchor moveWithCells="1">
                  <from>
                    <xdr:col>12</xdr:col>
                    <xdr:colOff>38100</xdr:colOff>
                    <xdr:row>48</xdr:row>
                    <xdr:rowOff>184150</xdr:rowOff>
                  </from>
                  <to>
                    <xdr:col>12</xdr:col>
                    <xdr:colOff>266700</xdr:colOff>
                    <xdr:row>50</xdr:row>
                    <xdr:rowOff>31750</xdr:rowOff>
                  </to>
                </anchor>
              </controlPr>
            </control>
          </mc:Choice>
        </mc:AlternateContent>
        <mc:AlternateContent xmlns:mc="http://schemas.openxmlformats.org/markup-compatibility/2006">
          <mc:Choice Requires="x14">
            <control shapeId="7466" r:id="rId172" name="Check Box 1322">
              <controlPr defaultSize="0" autoFill="0" autoLine="0" autoPict="0">
                <anchor moveWithCells="1">
                  <from>
                    <xdr:col>12</xdr:col>
                    <xdr:colOff>38100</xdr:colOff>
                    <xdr:row>49</xdr:row>
                    <xdr:rowOff>184150</xdr:rowOff>
                  </from>
                  <to>
                    <xdr:col>12</xdr:col>
                    <xdr:colOff>266700</xdr:colOff>
                    <xdr:row>51</xdr:row>
                    <xdr:rowOff>31750</xdr:rowOff>
                  </to>
                </anchor>
              </controlPr>
            </control>
          </mc:Choice>
        </mc:AlternateContent>
        <mc:AlternateContent xmlns:mc="http://schemas.openxmlformats.org/markup-compatibility/2006">
          <mc:Choice Requires="x14">
            <control shapeId="7469" r:id="rId173" name="Check Box 1325">
              <controlPr defaultSize="0" autoFill="0" autoLine="0" autoPict="0">
                <anchor moveWithCells="1">
                  <from>
                    <xdr:col>12</xdr:col>
                    <xdr:colOff>38100</xdr:colOff>
                    <xdr:row>58</xdr:row>
                    <xdr:rowOff>184150</xdr:rowOff>
                  </from>
                  <to>
                    <xdr:col>12</xdr:col>
                    <xdr:colOff>266700</xdr:colOff>
                    <xdr:row>59</xdr:row>
                    <xdr:rowOff>152400</xdr:rowOff>
                  </to>
                </anchor>
              </controlPr>
            </control>
          </mc:Choice>
        </mc:AlternateContent>
        <mc:AlternateContent xmlns:mc="http://schemas.openxmlformats.org/markup-compatibility/2006">
          <mc:Choice Requires="x14">
            <control shapeId="7486" r:id="rId174" name="Check Box 1342">
              <controlPr defaultSize="0" autoFill="0" autoLine="0" autoPict="0">
                <anchor moveWithCells="1">
                  <from>
                    <xdr:col>12</xdr:col>
                    <xdr:colOff>38100</xdr:colOff>
                    <xdr:row>22</xdr:row>
                    <xdr:rowOff>184150</xdr:rowOff>
                  </from>
                  <to>
                    <xdr:col>12</xdr:col>
                    <xdr:colOff>266700</xdr:colOff>
                    <xdr:row>23</xdr:row>
                    <xdr:rowOff>171450</xdr:rowOff>
                  </to>
                </anchor>
              </controlPr>
            </control>
          </mc:Choice>
        </mc:AlternateContent>
        <mc:AlternateContent xmlns:mc="http://schemas.openxmlformats.org/markup-compatibility/2006">
          <mc:Choice Requires="x14">
            <control shapeId="7487" r:id="rId175" name="Check Box 1343">
              <controlPr defaultSize="0" autoFill="0" autoLine="0" autoPict="0">
                <anchor moveWithCells="1">
                  <from>
                    <xdr:col>12</xdr:col>
                    <xdr:colOff>38100</xdr:colOff>
                    <xdr:row>21</xdr:row>
                    <xdr:rowOff>0</xdr:rowOff>
                  </from>
                  <to>
                    <xdr:col>12</xdr:col>
                    <xdr:colOff>266700</xdr:colOff>
                    <xdr:row>22</xdr:row>
                    <xdr:rowOff>19050</xdr:rowOff>
                  </to>
                </anchor>
              </controlPr>
            </control>
          </mc:Choice>
        </mc:AlternateContent>
        <mc:AlternateContent xmlns:mc="http://schemas.openxmlformats.org/markup-compatibility/2006">
          <mc:Choice Requires="x14">
            <control shapeId="7499" r:id="rId176" name="Check Box 1355">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502" r:id="rId177" name="Check Box 1358">
              <controlPr defaultSize="0" autoFill="0" autoLine="0" autoPict="0">
                <anchor moveWithCells="1">
                  <from>
                    <xdr:col>12</xdr:col>
                    <xdr:colOff>38100</xdr:colOff>
                    <xdr:row>46</xdr:row>
                    <xdr:rowOff>184150</xdr:rowOff>
                  </from>
                  <to>
                    <xdr:col>12</xdr:col>
                    <xdr:colOff>266700</xdr:colOff>
                    <xdr:row>47</xdr:row>
                    <xdr:rowOff>152400</xdr:rowOff>
                  </to>
                </anchor>
              </controlPr>
            </control>
          </mc:Choice>
        </mc:AlternateContent>
        <mc:AlternateContent xmlns:mc="http://schemas.openxmlformats.org/markup-compatibility/2006">
          <mc:Choice Requires="x14">
            <control shapeId="7503" r:id="rId178" name="Check Box 1359">
              <controlPr defaultSize="0" autoFill="0" autoLine="0" autoPict="0">
                <anchor moveWithCells="1">
                  <from>
                    <xdr:col>12</xdr:col>
                    <xdr:colOff>38100</xdr:colOff>
                    <xdr:row>47</xdr:row>
                    <xdr:rowOff>184150</xdr:rowOff>
                  </from>
                  <to>
                    <xdr:col>12</xdr:col>
                    <xdr:colOff>266700</xdr:colOff>
                    <xdr:row>49</xdr:row>
                    <xdr:rowOff>38100</xdr:rowOff>
                  </to>
                </anchor>
              </controlPr>
            </control>
          </mc:Choice>
        </mc:AlternateContent>
        <mc:AlternateContent xmlns:mc="http://schemas.openxmlformats.org/markup-compatibility/2006">
          <mc:Choice Requires="x14">
            <control shapeId="7504" r:id="rId179" name="Check Box 1360">
              <controlPr defaultSize="0" autoFill="0" autoLine="0" autoPict="0">
                <anchor moveWithCells="1">
                  <from>
                    <xdr:col>12</xdr:col>
                    <xdr:colOff>38100</xdr:colOff>
                    <xdr:row>48</xdr:row>
                    <xdr:rowOff>184150</xdr:rowOff>
                  </from>
                  <to>
                    <xdr:col>12</xdr:col>
                    <xdr:colOff>266700</xdr:colOff>
                    <xdr:row>50</xdr:row>
                    <xdr:rowOff>31750</xdr:rowOff>
                  </to>
                </anchor>
              </controlPr>
            </control>
          </mc:Choice>
        </mc:AlternateContent>
        <mc:AlternateContent xmlns:mc="http://schemas.openxmlformats.org/markup-compatibility/2006">
          <mc:Choice Requires="x14">
            <control shapeId="7505" r:id="rId180" name="Check Box 1361">
              <controlPr defaultSize="0" autoFill="0" autoLine="0" autoPict="0">
                <anchor moveWithCells="1">
                  <from>
                    <xdr:col>12</xdr:col>
                    <xdr:colOff>38100</xdr:colOff>
                    <xdr:row>49</xdr:row>
                    <xdr:rowOff>184150</xdr:rowOff>
                  </from>
                  <to>
                    <xdr:col>12</xdr:col>
                    <xdr:colOff>266700</xdr:colOff>
                    <xdr:row>51</xdr:row>
                    <xdr:rowOff>31750</xdr:rowOff>
                  </to>
                </anchor>
              </controlPr>
            </control>
          </mc:Choice>
        </mc:AlternateContent>
        <mc:AlternateContent xmlns:mc="http://schemas.openxmlformats.org/markup-compatibility/2006">
          <mc:Choice Requires="x14">
            <control shapeId="7508" r:id="rId181" name="Check Box 1364">
              <controlPr defaultSize="0" autoFill="0" autoLine="0" autoPict="0">
                <anchor moveWithCells="1">
                  <from>
                    <xdr:col>12</xdr:col>
                    <xdr:colOff>38100</xdr:colOff>
                    <xdr:row>15</xdr:row>
                    <xdr:rowOff>184150</xdr:rowOff>
                  </from>
                  <to>
                    <xdr:col>12</xdr:col>
                    <xdr:colOff>266700</xdr:colOff>
                    <xdr:row>17</xdr:row>
                    <xdr:rowOff>19050</xdr:rowOff>
                  </to>
                </anchor>
              </controlPr>
            </control>
          </mc:Choice>
        </mc:AlternateContent>
        <mc:AlternateContent xmlns:mc="http://schemas.openxmlformats.org/markup-compatibility/2006">
          <mc:Choice Requires="x14">
            <control shapeId="7616" r:id="rId182" name="Check Box 1472">
              <controlPr defaultSize="0" autoFill="0" autoLine="0" autoPict="0">
                <anchor moveWithCells="1">
                  <from>
                    <xdr:col>2</xdr:col>
                    <xdr:colOff>38100</xdr:colOff>
                    <xdr:row>30</xdr:row>
                    <xdr:rowOff>184150</xdr:rowOff>
                  </from>
                  <to>
                    <xdr:col>2</xdr:col>
                    <xdr:colOff>266700</xdr:colOff>
                    <xdr:row>31</xdr:row>
                    <xdr:rowOff>152400</xdr:rowOff>
                  </to>
                </anchor>
              </controlPr>
            </control>
          </mc:Choice>
        </mc:AlternateContent>
        <mc:AlternateContent xmlns:mc="http://schemas.openxmlformats.org/markup-compatibility/2006">
          <mc:Choice Requires="x14">
            <control shapeId="7618" r:id="rId183" name="Check Box 1474">
              <controlPr defaultSize="0" autoFill="0" autoLine="0" autoPict="0">
                <anchor moveWithCells="1">
                  <from>
                    <xdr:col>3</xdr:col>
                    <xdr:colOff>38100</xdr:colOff>
                    <xdr:row>30</xdr:row>
                    <xdr:rowOff>184150</xdr:rowOff>
                  </from>
                  <to>
                    <xdr:col>3</xdr:col>
                    <xdr:colOff>266700</xdr:colOff>
                    <xdr:row>31</xdr:row>
                    <xdr:rowOff>152400</xdr:rowOff>
                  </to>
                </anchor>
              </controlPr>
            </control>
          </mc:Choice>
        </mc:AlternateContent>
        <mc:AlternateContent xmlns:mc="http://schemas.openxmlformats.org/markup-compatibility/2006">
          <mc:Choice Requires="x14">
            <control shapeId="7620" r:id="rId184" name="Check Box 1476">
              <controlPr defaultSize="0" autoFill="0" autoLine="0" autoPict="0">
                <anchor moveWithCells="1">
                  <from>
                    <xdr:col>3</xdr:col>
                    <xdr:colOff>38100</xdr:colOff>
                    <xdr:row>30</xdr:row>
                    <xdr:rowOff>184150</xdr:rowOff>
                  </from>
                  <to>
                    <xdr:col>3</xdr:col>
                    <xdr:colOff>266700</xdr:colOff>
                    <xdr:row>31</xdr:row>
                    <xdr:rowOff>152400</xdr:rowOff>
                  </to>
                </anchor>
              </controlPr>
            </control>
          </mc:Choice>
        </mc:AlternateContent>
        <mc:AlternateContent xmlns:mc="http://schemas.openxmlformats.org/markup-compatibility/2006">
          <mc:Choice Requires="x14">
            <control shapeId="7622" r:id="rId185" name="Check Box 1478">
              <controlPr defaultSize="0" autoFill="0" autoLine="0" autoPict="0">
                <anchor moveWithCells="1">
                  <from>
                    <xdr:col>4</xdr:col>
                    <xdr:colOff>38100</xdr:colOff>
                    <xdr:row>30</xdr:row>
                    <xdr:rowOff>184150</xdr:rowOff>
                  </from>
                  <to>
                    <xdr:col>4</xdr:col>
                    <xdr:colOff>266700</xdr:colOff>
                    <xdr:row>31</xdr:row>
                    <xdr:rowOff>152400</xdr:rowOff>
                  </to>
                </anchor>
              </controlPr>
            </control>
          </mc:Choice>
        </mc:AlternateContent>
        <mc:AlternateContent xmlns:mc="http://schemas.openxmlformats.org/markup-compatibility/2006">
          <mc:Choice Requires="x14">
            <control shapeId="7624" r:id="rId186" name="Check Box 1480">
              <controlPr defaultSize="0" autoFill="0" autoLine="0" autoPict="0">
                <anchor moveWithCells="1">
                  <from>
                    <xdr:col>4</xdr:col>
                    <xdr:colOff>38100</xdr:colOff>
                    <xdr:row>30</xdr:row>
                    <xdr:rowOff>184150</xdr:rowOff>
                  </from>
                  <to>
                    <xdr:col>4</xdr:col>
                    <xdr:colOff>266700</xdr:colOff>
                    <xdr:row>31</xdr:row>
                    <xdr:rowOff>152400</xdr:rowOff>
                  </to>
                </anchor>
              </controlPr>
            </control>
          </mc:Choice>
        </mc:AlternateContent>
        <mc:AlternateContent xmlns:mc="http://schemas.openxmlformats.org/markup-compatibility/2006">
          <mc:Choice Requires="x14">
            <control shapeId="7626" r:id="rId187" name="Check Box 1482">
              <controlPr defaultSize="0" autoFill="0" autoLine="0" autoPict="0">
                <anchor moveWithCells="1">
                  <from>
                    <xdr:col>5</xdr:col>
                    <xdr:colOff>38100</xdr:colOff>
                    <xdr:row>30</xdr:row>
                    <xdr:rowOff>184150</xdr:rowOff>
                  </from>
                  <to>
                    <xdr:col>5</xdr:col>
                    <xdr:colOff>266700</xdr:colOff>
                    <xdr:row>31</xdr:row>
                    <xdr:rowOff>152400</xdr:rowOff>
                  </to>
                </anchor>
              </controlPr>
            </control>
          </mc:Choice>
        </mc:AlternateContent>
        <mc:AlternateContent xmlns:mc="http://schemas.openxmlformats.org/markup-compatibility/2006">
          <mc:Choice Requires="x14">
            <control shapeId="7628" r:id="rId188" name="Check Box 1484">
              <controlPr defaultSize="0" autoFill="0" autoLine="0" autoPict="0">
                <anchor moveWithCells="1">
                  <from>
                    <xdr:col>5</xdr:col>
                    <xdr:colOff>38100</xdr:colOff>
                    <xdr:row>30</xdr:row>
                    <xdr:rowOff>184150</xdr:rowOff>
                  </from>
                  <to>
                    <xdr:col>5</xdr:col>
                    <xdr:colOff>266700</xdr:colOff>
                    <xdr:row>31</xdr:row>
                    <xdr:rowOff>152400</xdr:rowOff>
                  </to>
                </anchor>
              </controlPr>
            </control>
          </mc:Choice>
        </mc:AlternateContent>
        <mc:AlternateContent xmlns:mc="http://schemas.openxmlformats.org/markup-compatibility/2006">
          <mc:Choice Requires="x14">
            <control shapeId="7630" r:id="rId189" name="Check Box 1486">
              <controlPr defaultSize="0" autoFill="0" autoLine="0" autoPict="0">
                <anchor moveWithCells="1">
                  <from>
                    <xdr:col>6</xdr:col>
                    <xdr:colOff>38100</xdr:colOff>
                    <xdr:row>30</xdr:row>
                    <xdr:rowOff>184150</xdr:rowOff>
                  </from>
                  <to>
                    <xdr:col>6</xdr:col>
                    <xdr:colOff>266700</xdr:colOff>
                    <xdr:row>31</xdr:row>
                    <xdr:rowOff>152400</xdr:rowOff>
                  </to>
                </anchor>
              </controlPr>
            </control>
          </mc:Choice>
        </mc:AlternateContent>
        <mc:AlternateContent xmlns:mc="http://schemas.openxmlformats.org/markup-compatibility/2006">
          <mc:Choice Requires="x14">
            <control shapeId="7632" r:id="rId190" name="Check Box 1488">
              <controlPr defaultSize="0" autoFill="0" autoLine="0" autoPict="0">
                <anchor moveWithCells="1">
                  <from>
                    <xdr:col>6</xdr:col>
                    <xdr:colOff>38100</xdr:colOff>
                    <xdr:row>30</xdr:row>
                    <xdr:rowOff>184150</xdr:rowOff>
                  </from>
                  <to>
                    <xdr:col>6</xdr:col>
                    <xdr:colOff>266700</xdr:colOff>
                    <xdr:row>31</xdr:row>
                    <xdr:rowOff>152400</xdr:rowOff>
                  </to>
                </anchor>
              </controlPr>
            </control>
          </mc:Choice>
        </mc:AlternateContent>
        <mc:AlternateContent xmlns:mc="http://schemas.openxmlformats.org/markup-compatibility/2006">
          <mc:Choice Requires="x14">
            <control shapeId="7634" r:id="rId191" name="Check Box 1490">
              <controlPr defaultSize="0" autoFill="0" autoLine="0" autoPict="0">
                <anchor moveWithCells="1">
                  <from>
                    <xdr:col>7</xdr:col>
                    <xdr:colOff>38100</xdr:colOff>
                    <xdr:row>30</xdr:row>
                    <xdr:rowOff>184150</xdr:rowOff>
                  </from>
                  <to>
                    <xdr:col>7</xdr:col>
                    <xdr:colOff>266700</xdr:colOff>
                    <xdr:row>31</xdr:row>
                    <xdr:rowOff>152400</xdr:rowOff>
                  </to>
                </anchor>
              </controlPr>
            </control>
          </mc:Choice>
        </mc:AlternateContent>
        <mc:AlternateContent xmlns:mc="http://schemas.openxmlformats.org/markup-compatibility/2006">
          <mc:Choice Requires="x14">
            <control shapeId="7636" r:id="rId192" name="Check Box 1492">
              <controlPr defaultSize="0" autoFill="0" autoLine="0" autoPict="0">
                <anchor moveWithCells="1">
                  <from>
                    <xdr:col>7</xdr:col>
                    <xdr:colOff>38100</xdr:colOff>
                    <xdr:row>30</xdr:row>
                    <xdr:rowOff>184150</xdr:rowOff>
                  </from>
                  <to>
                    <xdr:col>7</xdr:col>
                    <xdr:colOff>266700</xdr:colOff>
                    <xdr:row>31</xdr:row>
                    <xdr:rowOff>152400</xdr:rowOff>
                  </to>
                </anchor>
              </controlPr>
            </control>
          </mc:Choice>
        </mc:AlternateContent>
        <mc:AlternateContent xmlns:mc="http://schemas.openxmlformats.org/markup-compatibility/2006">
          <mc:Choice Requires="x14">
            <control shapeId="7638" r:id="rId193" name="Check Box 1494">
              <controlPr defaultSize="0" autoFill="0" autoLine="0" autoPict="0">
                <anchor moveWithCells="1">
                  <from>
                    <xdr:col>8</xdr:col>
                    <xdr:colOff>38100</xdr:colOff>
                    <xdr:row>30</xdr:row>
                    <xdr:rowOff>184150</xdr:rowOff>
                  </from>
                  <to>
                    <xdr:col>8</xdr:col>
                    <xdr:colOff>266700</xdr:colOff>
                    <xdr:row>31</xdr:row>
                    <xdr:rowOff>152400</xdr:rowOff>
                  </to>
                </anchor>
              </controlPr>
            </control>
          </mc:Choice>
        </mc:AlternateContent>
        <mc:AlternateContent xmlns:mc="http://schemas.openxmlformats.org/markup-compatibility/2006">
          <mc:Choice Requires="x14">
            <control shapeId="7640" r:id="rId194" name="Check Box 1496">
              <controlPr defaultSize="0" autoFill="0" autoLine="0" autoPict="0">
                <anchor moveWithCells="1">
                  <from>
                    <xdr:col>8</xdr:col>
                    <xdr:colOff>38100</xdr:colOff>
                    <xdr:row>30</xdr:row>
                    <xdr:rowOff>184150</xdr:rowOff>
                  </from>
                  <to>
                    <xdr:col>8</xdr:col>
                    <xdr:colOff>266700</xdr:colOff>
                    <xdr:row>31</xdr:row>
                    <xdr:rowOff>152400</xdr:rowOff>
                  </to>
                </anchor>
              </controlPr>
            </control>
          </mc:Choice>
        </mc:AlternateContent>
        <mc:AlternateContent xmlns:mc="http://schemas.openxmlformats.org/markup-compatibility/2006">
          <mc:Choice Requires="x14">
            <control shapeId="7642" r:id="rId195" name="Check Box 1498">
              <controlPr defaultSize="0" autoFill="0" autoLine="0" autoPict="0">
                <anchor moveWithCells="1">
                  <from>
                    <xdr:col>9</xdr:col>
                    <xdr:colOff>38100</xdr:colOff>
                    <xdr:row>30</xdr:row>
                    <xdr:rowOff>184150</xdr:rowOff>
                  </from>
                  <to>
                    <xdr:col>9</xdr:col>
                    <xdr:colOff>266700</xdr:colOff>
                    <xdr:row>31</xdr:row>
                    <xdr:rowOff>152400</xdr:rowOff>
                  </to>
                </anchor>
              </controlPr>
            </control>
          </mc:Choice>
        </mc:AlternateContent>
        <mc:AlternateContent xmlns:mc="http://schemas.openxmlformats.org/markup-compatibility/2006">
          <mc:Choice Requires="x14">
            <control shapeId="7644" r:id="rId196" name="Check Box 1500">
              <controlPr defaultSize="0" autoFill="0" autoLine="0" autoPict="0">
                <anchor moveWithCells="1">
                  <from>
                    <xdr:col>9</xdr:col>
                    <xdr:colOff>38100</xdr:colOff>
                    <xdr:row>30</xdr:row>
                    <xdr:rowOff>184150</xdr:rowOff>
                  </from>
                  <to>
                    <xdr:col>9</xdr:col>
                    <xdr:colOff>266700</xdr:colOff>
                    <xdr:row>31</xdr:row>
                    <xdr:rowOff>152400</xdr:rowOff>
                  </to>
                </anchor>
              </controlPr>
            </control>
          </mc:Choice>
        </mc:AlternateContent>
        <mc:AlternateContent xmlns:mc="http://schemas.openxmlformats.org/markup-compatibility/2006">
          <mc:Choice Requires="x14">
            <control shapeId="7646" r:id="rId197" name="Check Box 1502">
              <controlPr defaultSize="0" autoFill="0" autoLine="0" autoPict="0">
                <anchor moveWithCells="1">
                  <from>
                    <xdr:col>10</xdr:col>
                    <xdr:colOff>38100</xdr:colOff>
                    <xdr:row>30</xdr:row>
                    <xdr:rowOff>184150</xdr:rowOff>
                  </from>
                  <to>
                    <xdr:col>10</xdr:col>
                    <xdr:colOff>266700</xdr:colOff>
                    <xdr:row>31</xdr:row>
                    <xdr:rowOff>152400</xdr:rowOff>
                  </to>
                </anchor>
              </controlPr>
            </control>
          </mc:Choice>
        </mc:AlternateContent>
        <mc:AlternateContent xmlns:mc="http://schemas.openxmlformats.org/markup-compatibility/2006">
          <mc:Choice Requires="x14">
            <control shapeId="7648" r:id="rId198" name="Check Box 1504">
              <controlPr defaultSize="0" autoFill="0" autoLine="0" autoPict="0">
                <anchor moveWithCells="1">
                  <from>
                    <xdr:col>10</xdr:col>
                    <xdr:colOff>38100</xdr:colOff>
                    <xdr:row>30</xdr:row>
                    <xdr:rowOff>184150</xdr:rowOff>
                  </from>
                  <to>
                    <xdr:col>10</xdr:col>
                    <xdr:colOff>266700</xdr:colOff>
                    <xdr:row>31</xdr:row>
                    <xdr:rowOff>152400</xdr:rowOff>
                  </to>
                </anchor>
              </controlPr>
            </control>
          </mc:Choice>
        </mc:AlternateContent>
        <mc:AlternateContent xmlns:mc="http://schemas.openxmlformats.org/markup-compatibility/2006">
          <mc:Choice Requires="x14">
            <control shapeId="7650" r:id="rId199" name="Check Box 1506">
              <controlPr defaultSize="0" autoFill="0" autoLine="0" autoPict="0">
                <anchor moveWithCells="1">
                  <from>
                    <xdr:col>11</xdr:col>
                    <xdr:colOff>38100</xdr:colOff>
                    <xdr:row>30</xdr:row>
                    <xdr:rowOff>184150</xdr:rowOff>
                  </from>
                  <to>
                    <xdr:col>11</xdr:col>
                    <xdr:colOff>266700</xdr:colOff>
                    <xdr:row>31</xdr:row>
                    <xdr:rowOff>152400</xdr:rowOff>
                  </to>
                </anchor>
              </controlPr>
            </control>
          </mc:Choice>
        </mc:AlternateContent>
        <mc:AlternateContent xmlns:mc="http://schemas.openxmlformats.org/markup-compatibility/2006">
          <mc:Choice Requires="x14">
            <control shapeId="7652" r:id="rId200" name="Check Box 1508">
              <controlPr defaultSize="0" autoFill="0" autoLine="0" autoPict="0">
                <anchor moveWithCells="1">
                  <from>
                    <xdr:col>11</xdr:col>
                    <xdr:colOff>38100</xdr:colOff>
                    <xdr:row>30</xdr:row>
                    <xdr:rowOff>184150</xdr:rowOff>
                  </from>
                  <to>
                    <xdr:col>11</xdr:col>
                    <xdr:colOff>266700</xdr:colOff>
                    <xdr:row>31</xdr:row>
                    <xdr:rowOff>152400</xdr:rowOff>
                  </to>
                </anchor>
              </controlPr>
            </control>
          </mc:Choice>
        </mc:AlternateContent>
        <mc:AlternateContent xmlns:mc="http://schemas.openxmlformats.org/markup-compatibility/2006">
          <mc:Choice Requires="x14">
            <control shapeId="7654" r:id="rId201" name="Check Box 1510">
              <controlPr defaultSize="0" autoFill="0" autoLine="0" autoPict="0">
                <anchor moveWithCells="1">
                  <from>
                    <xdr:col>12</xdr:col>
                    <xdr:colOff>38100</xdr:colOff>
                    <xdr:row>30</xdr:row>
                    <xdr:rowOff>184150</xdr:rowOff>
                  </from>
                  <to>
                    <xdr:col>12</xdr:col>
                    <xdr:colOff>266700</xdr:colOff>
                    <xdr:row>31</xdr:row>
                    <xdr:rowOff>152400</xdr:rowOff>
                  </to>
                </anchor>
              </controlPr>
            </control>
          </mc:Choice>
        </mc:AlternateContent>
        <mc:AlternateContent xmlns:mc="http://schemas.openxmlformats.org/markup-compatibility/2006">
          <mc:Choice Requires="x14">
            <control shapeId="7656" r:id="rId202" name="Check Box 1512">
              <controlPr defaultSize="0" autoFill="0" autoLine="0" autoPict="0">
                <anchor moveWithCells="1">
                  <from>
                    <xdr:col>12</xdr:col>
                    <xdr:colOff>38100</xdr:colOff>
                    <xdr:row>30</xdr:row>
                    <xdr:rowOff>184150</xdr:rowOff>
                  </from>
                  <to>
                    <xdr:col>12</xdr:col>
                    <xdr:colOff>266700</xdr:colOff>
                    <xdr:row>31</xdr:row>
                    <xdr:rowOff>152400</xdr:rowOff>
                  </to>
                </anchor>
              </controlPr>
            </control>
          </mc:Choice>
        </mc:AlternateContent>
        <mc:AlternateContent xmlns:mc="http://schemas.openxmlformats.org/markup-compatibility/2006">
          <mc:Choice Requires="x14">
            <control shapeId="2075" r:id="rId203" name="Check Box 27">
              <controlPr defaultSize="0" autoFill="0" autoLine="0" autoPict="0">
                <anchor moveWithCells="1">
                  <from>
                    <xdr:col>2</xdr:col>
                    <xdr:colOff>38100</xdr:colOff>
                    <xdr:row>35</xdr:row>
                    <xdr:rowOff>0</xdr:rowOff>
                  </from>
                  <to>
                    <xdr:col>2</xdr:col>
                    <xdr:colOff>266700</xdr:colOff>
                    <xdr:row>36</xdr:row>
                    <xdr:rowOff>19050</xdr:rowOff>
                  </to>
                </anchor>
              </controlPr>
            </control>
          </mc:Choice>
        </mc:AlternateContent>
        <mc:AlternateContent xmlns:mc="http://schemas.openxmlformats.org/markup-compatibility/2006">
          <mc:Choice Requires="x14">
            <control shapeId="2076" r:id="rId204" name="Check Box 28">
              <controlPr defaultSize="0" autoFill="0" autoLine="0" autoPict="0">
                <anchor moveWithCells="1">
                  <from>
                    <xdr:col>2</xdr:col>
                    <xdr:colOff>38100</xdr:colOff>
                    <xdr:row>35</xdr:row>
                    <xdr:rowOff>184150</xdr:rowOff>
                  </from>
                  <to>
                    <xdr:col>2</xdr:col>
                    <xdr:colOff>266700</xdr:colOff>
                    <xdr:row>37</xdr:row>
                    <xdr:rowOff>12700</xdr:rowOff>
                  </to>
                </anchor>
              </controlPr>
            </control>
          </mc:Choice>
        </mc:AlternateContent>
        <mc:AlternateContent xmlns:mc="http://schemas.openxmlformats.org/markup-compatibility/2006">
          <mc:Choice Requires="x14">
            <control shapeId="2116" r:id="rId205" name="Check Box 68">
              <controlPr defaultSize="0" autoFill="0" autoLine="0" autoPict="0">
                <anchor moveWithCells="1">
                  <from>
                    <xdr:col>3</xdr:col>
                    <xdr:colOff>38100</xdr:colOff>
                    <xdr:row>35</xdr:row>
                    <xdr:rowOff>0</xdr:rowOff>
                  </from>
                  <to>
                    <xdr:col>3</xdr:col>
                    <xdr:colOff>266700</xdr:colOff>
                    <xdr:row>36</xdr:row>
                    <xdr:rowOff>19050</xdr:rowOff>
                  </to>
                </anchor>
              </controlPr>
            </control>
          </mc:Choice>
        </mc:AlternateContent>
        <mc:AlternateContent xmlns:mc="http://schemas.openxmlformats.org/markup-compatibility/2006">
          <mc:Choice Requires="x14">
            <control shapeId="2117" r:id="rId206" name="Check Box 69">
              <controlPr defaultSize="0" autoFill="0" autoLine="0" autoPict="0">
                <anchor moveWithCells="1">
                  <from>
                    <xdr:col>3</xdr:col>
                    <xdr:colOff>38100</xdr:colOff>
                    <xdr:row>35</xdr:row>
                    <xdr:rowOff>184150</xdr:rowOff>
                  </from>
                  <to>
                    <xdr:col>3</xdr:col>
                    <xdr:colOff>266700</xdr:colOff>
                    <xdr:row>37</xdr:row>
                    <xdr:rowOff>12700</xdr:rowOff>
                  </to>
                </anchor>
              </controlPr>
            </control>
          </mc:Choice>
        </mc:AlternateContent>
        <mc:AlternateContent xmlns:mc="http://schemas.openxmlformats.org/markup-compatibility/2006">
          <mc:Choice Requires="x14">
            <control shapeId="2678" r:id="rId207" name="Check Box 630">
              <controlPr defaultSize="0" autoFill="0" autoLine="0" autoPict="0">
                <anchor moveWithCells="1">
                  <from>
                    <xdr:col>3</xdr:col>
                    <xdr:colOff>38100</xdr:colOff>
                    <xdr:row>35</xdr:row>
                    <xdr:rowOff>0</xdr:rowOff>
                  </from>
                  <to>
                    <xdr:col>3</xdr:col>
                    <xdr:colOff>266700</xdr:colOff>
                    <xdr:row>36</xdr:row>
                    <xdr:rowOff>19050</xdr:rowOff>
                  </to>
                </anchor>
              </controlPr>
            </control>
          </mc:Choice>
        </mc:AlternateContent>
        <mc:AlternateContent xmlns:mc="http://schemas.openxmlformats.org/markup-compatibility/2006">
          <mc:Choice Requires="x14">
            <control shapeId="2679" r:id="rId208" name="Check Box 631">
              <controlPr defaultSize="0" autoFill="0" autoLine="0" autoPict="0">
                <anchor moveWithCells="1">
                  <from>
                    <xdr:col>3</xdr:col>
                    <xdr:colOff>38100</xdr:colOff>
                    <xdr:row>35</xdr:row>
                    <xdr:rowOff>184150</xdr:rowOff>
                  </from>
                  <to>
                    <xdr:col>3</xdr:col>
                    <xdr:colOff>266700</xdr:colOff>
                    <xdr:row>37</xdr:row>
                    <xdr:rowOff>12700</xdr:rowOff>
                  </to>
                </anchor>
              </controlPr>
            </control>
          </mc:Choice>
        </mc:AlternateContent>
        <mc:AlternateContent xmlns:mc="http://schemas.openxmlformats.org/markup-compatibility/2006">
          <mc:Choice Requires="x14">
            <control shapeId="2719" r:id="rId209" name="Check Box 671">
              <controlPr defaultSize="0" autoFill="0" autoLine="0" autoPict="0">
                <anchor moveWithCells="1">
                  <from>
                    <xdr:col>4</xdr:col>
                    <xdr:colOff>38100</xdr:colOff>
                    <xdr:row>35</xdr:row>
                    <xdr:rowOff>0</xdr:rowOff>
                  </from>
                  <to>
                    <xdr:col>4</xdr:col>
                    <xdr:colOff>266700</xdr:colOff>
                    <xdr:row>36</xdr:row>
                    <xdr:rowOff>19050</xdr:rowOff>
                  </to>
                </anchor>
              </controlPr>
            </control>
          </mc:Choice>
        </mc:AlternateContent>
        <mc:AlternateContent xmlns:mc="http://schemas.openxmlformats.org/markup-compatibility/2006">
          <mc:Choice Requires="x14">
            <control shapeId="2720" r:id="rId210" name="Check Box 672">
              <controlPr defaultSize="0" autoFill="0" autoLine="0" autoPict="0">
                <anchor moveWithCells="1">
                  <from>
                    <xdr:col>4</xdr:col>
                    <xdr:colOff>38100</xdr:colOff>
                    <xdr:row>35</xdr:row>
                    <xdr:rowOff>184150</xdr:rowOff>
                  </from>
                  <to>
                    <xdr:col>4</xdr:col>
                    <xdr:colOff>266700</xdr:colOff>
                    <xdr:row>37</xdr:row>
                    <xdr:rowOff>12700</xdr:rowOff>
                  </to>
                </anchor>
              </controlPr>
            </control>
          </mc:Choice>
        </mc:AlternateContent>
        <mc:AlternateContent xmlns:mc="http://schemas.openxmlformats.org/markup-compatibility/2006">
          <mc:Choice Requires="x14">
            <control shapeId="2758" r:id="rId211" name="Check Box 710">
              <controlPr defaultSize="0" autoFill="0" autoLine="0" autoPict="0">
                <anchor moveWithCells="1">
                  <from>
                    <xdr:col>4</xdr:col>
                    <xdr:colOff>38100</xdr:colOff>
                    <xdr:row>35</xdr:row>
                    <xdr:rowOff>0</xdr:rowOff>
                  </from>
                  <to>
                    <xdr:col>4</xdr:col>
                    <xdr:colOff>266700</xdr:colOff>
                    <xdr:row>36</xdr:row>
                    <xdr:rowOff>19050</xdr:rowOff>
                  </to>
                </anchor>
              </controlPr>
            </control>
          </mc:Choice>
        </mc:AlternateContent>
        <mc:AlternateContent xmlns:mc="http://schemas.openxmlformats.org/markup-compatibility/2006">
          <mc:Choice Requires="x14">
            <control shapeId="2759" r:id="rId212" name="Check Box 711">
              <controlPr defaultSize="0" autoFill="0" autoLine="0" autoPict="0">
                <anchor moveWithCells="1">
                  <from>
                    <xdr:col>4</xdr:col>
                    <xdr:colOff>38100</xdr:colOff>
                    <xdr:row>35</xdr:row>
                    <xdr:rowOff>184150</xdr:rowOff>
                  </from>
                  <to>
                    <xdr:col>4</xdr:col>
                    <xdr:colOff>266700</xdr:colOff>
                    <xdr:row>37</xdr:row>
                    <xdr:rowOff>12700</xdr:rowOff>
                  </to>
                </anchor>
              </controlPr>
            </control>
          </mc:Choice>
        </mc:AlternateContent>
        <mc:AlternateContent xmlns:mc="http://schemas.openxmlformats.org/markup-compatibility/2006">
          <mc:Choice Requires="x14">
            <control shapeId="2799" r:id="rId213" name="Check Box 751">
              <controlPr defaultSize="0" autoFill="0" autoLine="0" autoPict="0">
                <anchor moveWithCells="1">
                  <from>
                    <xdr:col>5</xdr:col>
                    <xdr:colOff>38100</xdr:colOff>
                    <xdr:row>35</xdr:row>
                    <xdr:rowOff>0</xdr:rowOff>
                  </from>
                  <to>
                    <xdr:col>5</xdr:col>
                    <xdr:colOff>266700</xdr:colOff>
                    <xdr:row>36</xdr:row>
                    <xdr:rowOff>19050</xdr:rowOff>
                  </to>
                </anchor>
              </controlPr>
            </control>
          </mc:Choice>
        </mc:AlternateContent>
        <mc:AlternateContent xmlns:mc="http://schemas.openxmlformats.org/markup-compatibility/2006">
          <mc:Choice Requires="x14">
            <control shapeId="2800" r:id="rId214" name="Check Box 752">
              <controlPr defaultSize="0" autoFill="0" autoLine="0" autoPict="0">
                <anchor moveWithCells="1">
                  <from>
                    <xdr:col>5</xdr:col>
                    <xdr:colOff>38100</xdr:colOff>
                    <xdr:row>35</xdr:row>
                    <xdr:rowOff>184150</xdr:rowOff>
                  </from>
                  <to>
                    <xdr:col>5</xdr:col>
                    <xdr:colOff>266700</xdr:colOff>
                    <xdr:row>37</xdr:row>
                    <xdr:rowOff>12700</xdr:rowOff>
                  </to>
                </anchor>
              </controlPr>
            </control>
          </mc:Choice>
        </mc:AlternateContent>
        <mc:AlternateContent xmlns:mc="http://schemas.openxmlformats.org/markup-compatibility/2006">
          <mc:Choice Requires="x14">
            <control shapeId="2838" r:id="rId215" name="Check Box 790">
              <controlPr defaultSize="0" autoFill="0" autoLine="0" autoPict="0">
                <anchor moveWithCells="1">
                  <from>
                    <xdr:col>5</xdr:col>
                    <xdr:colOff>38100</xdr:colOff>
                    <xdr:row>35</xdr:row>
                    <xdr:rowOff>0</xdr:rowOff>
                  </from>
                  <to>
                    <xdr:col>5</xdr:col>
                    <xdr:colOff>266700</xdr:colOff>
                    <xdr:row>36</xdr:row>
                    <xdr:rowOff>19050</xdr:rowOff>
                  </to>
                </anchor>
              </controlPr>
            </control>
          </mc:Choice>
        </mc:AlternateContent>
        <mc:AlternateContent xmlns:mc="http://schemas.openxmlformats.org/markup-compatibility/2006">
          <mc:Choice Requires="x14">
            <control shapeId="2839" r:id="rId216" name="Check Box 791">
              <controlPr defaultSize="0" autoFill="0" autoLine="0" autoPict="0">
                <anchor moveWithCells="1">
                  <from>
                    <xdr:col>5</xdr:col>
                    <xdr:colOff>38100</xdr:colOff>
                    <xdr:row>35</xdr:row>
                    <xdr:rowOff>184150</xdr:rowOff>
                  </from>
                  <to>
                    <xdr:col>5</xdr:col>
                    <xdr:colOff>266700</xdr:colOff>
                    <xdr:row>37</xdr:row>
                    <xdr:rowOff>12700</xdr:rowOff>
                  </to>
                </anchor>
              </controlPr>
            </control>
          </mc:Choice>
        </mc:AlternateContent>
        <mc:AlternateContent xmlns:mc="http://schemas.openxmlformats.org/markup-compatibility/2006">
          <mc:Choice Requires="x14">
            <control shapeId="2879" r:id="rId217" name="Check Box 831">
              <controlPr defaultSize="0" autoFill="0" autoLine="0" autoPict="0">
                <anchor moveWithCells="1">
                  <from>
                    <xdr:col>6</xdr:col>
                    <xdr:colOff>38100</xdr:colOff>
                    <xdr:row>35</xdr:row>
                    <xdr:rowOff>0</xdr:rowOff>
                  </from>
                  <to>
                    <xdr:col>6</xdr:col>
                    <xdr:colOff>266700</xdr:colOff>
                    <xdr:row>36</xdr:row>
                    <xdr:rowOff>19050</xdr:rowOff>
                  </to>
                </anchor>
              </controlPr>
            </control>
          </mc:Choice>
        </mc:AlternateContent>
        <mc:AlternateContent xmlns:mc="http://schemas.openxmlformats.org/markup-compatibility/2006">
          <mc:Choice Requires="x14">
            <control shapeId="2880" r:id="rId218" name="Check Box 832">
              <controlPr defaultSize="0" autoFill="0" autoLine="0" autoPict="0">
                <anchor moveWithCells="1">
                  <from>
                    <xdr:col>6</xdr:col>
                    <xdr:colOff>38100</xdr:colOff>
                    <xdr:row>35</xdr:row>
                    <xdr:rowOff>184150</xdr:rowOff>
                  </from>
                  <to>
                    <xdr:col>6</xdr:col>
                    <xdr:colOff>266700</xdr:colOff>
                    <xdr:row>37</xdr:row>
                    <xdr:rowOff>12700</xdr:rowOff>
                  </to>
                </anchor>
              </controlPr>
            </control>
          </mc:Choice>
        </mc:AlternateContent>
        <mc:AlternateContent xmlns:mc="http://schemas.openxmlformats.org/markup-compatibility/2006">
          <mc:Choice Requires="x14">
            <control shapeId="2918" r:id="rId219" name="Check Box 870">
              <controlPr defaultSize="0" autoFill="0" autoLine="0" autoPict="0">
                <anchor moveWithCells="1">
                  <from>
                    <xdr:col>6</xdr:col>
                    <xdr:colOff>38100</xdr:colOff>
                    <xdr:row>35</xdr:row>
                    <xdr:rowOff>0</xdr:rowOff>
                  </from>
                  <to>
                    <xdr:col>6</xdr:col>
                    <xdr:colOff>266700</xdr:colOff>
                    <xdr:row>36</xdr:row>
                    <xdr:rowOff>19050</xdr:rowOff>
                  </to>
                </anchor>
              </controlPr>
            </control>
          </mc:Choice>
        </mc:AlternateContent>
        <mc:AlternateContent xmlns:mc="http://schemas.openxmlformats.org/markup-compatibility/2006">
          <mc:Choice Requires="x14">
            <control shapeId="2919" r:id="rId220" name="Check Box 871">
              <controlPr defaultSize="0" autoFill="0" autoLine="0" autoPict="0">
                <anchor moveWithCells="1">
                  <from>
                    <xdr:col>6</xdr:col>
                    <xdr:colOff>38100</xdr:colOff>
                    <xdr:row>35</xdr:row>
                    <xdr:rowOff>184150</xdr:rowOff>
                  </from>
                  <to>
                    <xdr:col>6</xdr:col>
                    <xdr:colOff>266700</xdr:colOff>
                    <xdr:row>37</xdr:row>
                    <xdr:rowOff>12700</xdr:rowOff>
                  </to>
                </anchor>
              </controlPr>
            </control>
          </mc:Choice>
        </mc:AlternateContent>
        <mc:AlternateContent xmlns:mc="http://schemas.openxmlformats.org/markup-compatibility/2006">
          <mc:Choice Requires="x14">
            <control shapeId="2959" r:id="rId221" name="Check Box 911">
              <controlPr defaultSize="0" autoFill="0" autoLine="0" autoPict="0">
                <anchor moveWithCells="1">
                  <from>
                    <xdr:col>7</xdr:col>
                    <xdr:colOff>38100</xdr:colOff>
                    <xdr:row>35</xdr:row>
                    <xdr:rowOff>0</xdr:rowOff>
                  </from>
                  <to>
                    <xdr:col>7</xdr:col>
                    <xdr:colOff>266700</xdr:colOff>
                    <xdr:row>36</xdr:row>
                    <xdr:rowOff>19050</xdr:rowOff>
                  </to>
                </anchor>
              </controlPr>
            </control>
          </mc:Choice>
        </mc:AlternateContent>
        <mc:AlternateContent xmlns:mc="http://schemas.openxmlformats.org/markup-compatibility/2006">
          <mc:Choice Requires="x14">
            <control shapeId="2960" r:id="rId222" name="Check Box 912">
              <controlPr defaultSize="0" autoFill="0" autoLine="0" autoPict="0">
                <anchor moveWithCells="1">
                  <from>
                    <xdr:col>7</xdr:col>
                    <xdr:colOff>38100</xdr:colOff>
                    <xdr:row>35</xdr:row>
                    <xdr:rowOff>184150</xdr:rowOff>
                  </from>
                  <to>
                    <xdr:col>7</xdr:col>
                    <xdr:colOff>266700</xdr:colOff>
                    <xdr:row>37</xdr:row>
                    <xdr:rowOff>12700</xdr:rowOff>
                  </to>
                </anchor>
              </controlPr>
            </control>
          </mc:Choice>
        </mc:AlternateContent>
        <mc:AlternateContent xmlns:mc="http://schemas.openxmlformats.org/markup-compatibility/2006">
          <mc:Choice Requires="x14">
            <control shapeId="2998" r:id="rId223" name="Check Box 950">
              <controlPr defaultSize="0" autoFill="0" autoLine="0" autoPict="0">
                <anchor moveWithCells="1">
                  <from>
                    <xdr:col>7</xdr:col>
                    <xdr:colOff>38100</xdr:colOff>
                    <xdr:row>35</xdr:row>
                    <xdr:rowOff>0</xdr:rowOff>
                  </from>
                  <to>
                    <xdr:col>7</xdr:col>
                    <xdr:colOff>266700</xdr:colOff>
                    <xdr:row>36</xdr:row>
                    <xdr:rowOff>19050</xdr:rowOff>
                  </to>
                </anchor>
              </controlPr>
            </control>
          </mc:Choice>
        </mc:AlternateContent>
        <mc:AlternateContent xmlns:mc="http://schemas.openxmlformats.org/markup-compatibility/2006">
          <mc:Choice Requires="x14">
            <control shapeId="2999" r:id="rId224" name="Check Box 951">
              <controlPr defaultSize="0" autoFill="0" autoLine="0" autoPict="0">
                <anchor moveWithCells="1">
                  <from>
                    <xdr:col>7</xdr:col>
                    <xdr:colOff>38100</xdr:colOff>
                    <xdr:row>35</xdr:row>
                    <xdr:rowOff>184150</xdr:rowOff>
                  </from>
                  <to>
                    <xdr:col>7</xdr:col>
                    <xdr:colOff>266700</xdr:colOff>
                    <xdr:row>37</xdr:row>
                    <xdr:rowOff>12700</xdr:rowOff>
                  </to>
                </anchor>
              </controlPr>
            </control>
          </mc:Choice>
        </mc:AlternateContent>
        <mc:AlternateContent xmlns:mc="http://schemas.openxmlformats.org/markup-compatibility/2006">
          <mc:Choice Requires="x14">
            <control shapeId="3039" r:id="rId225" name="Check Box 991">
              <controlPr defaultSize="0" autoFill="0" autoLine="0" autoPict="0">
                <anchor moveWithCells="1">
                  <from>
                    <xdr:col>8</xdr:col>
                    <xdr:colOff>38100</xdr:colOff>
                    <xdr:row>35</xdr:row>
                    <xdr:rowOff>0</xdr:rowOff>
                  </from>
                  <to>
                    <xdr:col>8</xdr:col>
                    <xdr:colOff>266700</xdr:colOff>
                    <xdr:row>36</xdr:row>
                    <xdr:rowOff>19050</xdr:rowOff>
                  </to>
                </anchor>
              </controlPr>
            </control>
          </mc:Choice>
        </mc:AlternateContent>
        <mc:AlternateContent xmlns:mc="http://schemas.openxmlformats.org/markup-compatibility/2006">
          <mc:Choice Requires="x14">
            <control shapeId="3040" r:id="rId226" name="Check Box 992">
              <controlPr defaultSize="0" autoFill="0" autoLine="0" autoPict="0">
                <anchor moveWithCells="1">
                  <from>
                    <xdr:col>8</xdr:col>
                    <xdr:colOff>38100</xdr:colOff>
                    <xdr:row>35</xdr:row>
                    <xdr:rowOff>184150</xdr:rowOff>
                  </from>
                  <to>
                    <xdr:col>8</xdr:col>
                    <xdr:colOff>266700</xdr:colOff>
                    <xdr:row>37</xdr:row>
                    <xdr:rowOff>12700</xdr:rowOff>
                  </to>
                </anchor>
              </controlPr>
            </control>
          </mc:Choice>
        </mc:AlternateContent>
        <mc:AlternateContent xmlns:mc="http://schemas.openxmlformats.org/markup-compatibility/2006">
          <mc:Choice Requires="x14">
            <control shapeId="7174" r:id="rId227" name="Check Box 1030">
              <controlPr defaultSize="0" autoFill="0" autoLine="0" autoPict="0">
                <anchor moveWithCells="1">
                  <from>
                    <xdr:col>8</xdr:col>
                    <xdr:colOff>38100</xdr:colOff>
                    <xdr:row>35</xdr:row>
                    <xdr:rowOff>0</xdr:rowOff>
                  </from>
                  <to>
                    <xdr:col>8</xdr:col>
                    <xdr:colOff>266700</xdr:colOff>
                    <xdr:row>36</xdr:row>
                    <xdr:rowOff>19050</xdr:rowOff>
                  </to>
                </anchor>
              </controlPr>
            </control>
          </mc:Choice>
        </mc:AlternateContent>
        <mc:AlternateContent xmlns:mc="http://schemas.openxmlformats.org/markup-compatibility/2006">
          <mc:Choice Requires="x14">
            <control shapeId="7175" r:id="rId228" name="Check Box 1031">
              <controlPr defaultSize="0" autoFill="0" autoLine="0" autoPict="0">
                <anchor moveWithCells="1">
                  <from>
                    <xdr:col>8</xdr:col>
                    <xdr:colOff>38100</xdr:colOff>
                    <xdr:row>35</xdr:row>
                    <xdr:rowOff>184150</xdr:rowOff>
                  </from>
                  <to>
                    <xdr:col>8</xdr:col>
                    <xdr:colOff>266700</xdr:colOff>
                    <xdr:row>37</xdr:row>
                    <xdr:rowOff>12700</xdr:rowOff>
                  </to>
                </anchor>
              </controlPr>
            </control>
          </mc:Choice>
        </mc:AlternateContent>
        <mc:AlternateContent xmlns:mc="http://schemas.openxmlformats.org/markup-compatibility/2006">
          <mc:Choice Requires="x14">
            <control shapeId="7215" r:id="rId229" name="Check Box 1071">
              <controlPr defaultSize="0" autoFill="0" autoLine="0" autoPict="0">
                <anchor moveWithCells="1">
                  <from>
                    <xdr:col>9</xdr:col>
                    <xdr:colOff>38100</xdr:colOff>
                    <xdr:row>35</xdr:row>
                    <xdr:rowOff>0</xdr:rowOff>
                  </from>
                  <to>
                    <xdr:col>9</xdr:col>
                    <xdr:colOff>266700</xdr:colOff>
                    <xdr:row>36</xdr:row>
                    <xdr:rowOff>19050</xdr:rowOff>
                  </to>
                </anchor>
              </controlPr>
            </control>
          </mc:Choice>
        </mc:AlternateContent>
        <mc:AlternateContent xmlns:mc="http://schemas.openxmlformats.org/markup-compatibility/2006">
          <mc:Choice Requires="x14">
            <control shapeId="7216" r:id="rId230" name="Check Box 1072">
              <controlPr defaultSize="0" autoFill="0" autoLine="0" autoPict="0">
                <anchor moveWithCells="1">
                  <from>
                    <xdr:col>9</xdr:col>
                    <xdr:colOff>38100</xdr:colOff>
                    <xdr:row>35</xdr:row>
                    <xdr:rowOff>184150</xdr:rowOff>
                  </from>
                  <to>
                    <xdr:col>9</xdr:col>
                    <xdr:colOff>266700</xdr:colOff>
                    <xdr:row>37</xdr:row>
                    <xdr:rowOff>12700</xdr:rowOff>
                  </to>
                </anchor>
              </controlPr>
            </control>
          </mc:Choice>
        </mc:AlternateContent>
        <mc:AlternateContent xmlns:mc="http://schemas.openxmlformats.org/markup-compatibility/2006">
          <mc:Choice Requires="x14">
            <control shapeId="7254" r:id="rId231" name="Check Box 1110">
              <controlPr defaultSize="0" autoFill="0" autoLine="0" autoPict="0">
                <anchor moveWithCells="1">
                  <from>
                    <xdr:col>9</xdr:col>
                    <xdr:colOff>38100</xdr:colOff>
                    <xdr:row>35</xdr:row>
                    <xdr:rowOff>0</xdr:rowOff>
                  </from>
                  <to>
                    <xdr:col>9</xdr:col>
                    <xdr:colOff>266700</xdr:colOff>
                    <xdr:row>36</xdr:row>
                    <xdr:rowOff>19050</xdr:rowOff>
                  </to>
                </anchor>
              </controlPr>
            </control>
          </mc:Choice>
        </mc:AlternateContent>
        <mc:AlternateContent xmlns:mc="http://schemas.openxmlformats.org/markup-compatibility/2006">
          <mc:Choice Requires="x14">
            <control shapeId="7255" r:id="rId232" name="Check Box 1111">
              <controlPr defaultSize="0" autoFill="0" autoLine="0" autoPict="0">
                <anchor moveWithCells="1">
                  <from>
                    <xdr:col>9</xdr:col>
                    <xdr:colOff>38100</xdr:colOff>
                    <xdr:row>35</xdr:row>
                    <xdr:rowOff>184150</xdr:rowOff>
                  </from>
                  <to>
                    <xdr:col>9</xdr:col>
                    <xdr:colOff>266700</xdr:colOff>
                    <xdr:row>37</xdr:row>
                    <xdr:rowOff>12700</xdr:rowOff>
                  </to>
                </anchor>
              </controlPr>
            </control>
          </mc:Choice>
        </mc:AlternateContent>
        <mc:AlternateContent xmlns:mc="http://schemas.openxmlformats.org/markup-compatibility/2006">
          <mc:Choice Requires="x14">
            <control shapeId="7295" r:id="rId233" name="Check Box 1151">
              <controlPr defaultSize="0" autoFill="0" autoLine="0" autoPict="0">
                <anchor moveWithCells="1">
                  <from>
                    <xdr:col>10</xdr:col>
                    <xdr:colOff>38100</xdr:colOff>
                    <xdr:row>35</xdr:row>
                    <xdr:rowOff>0</xdr:rowOff>
                  </from>
                  <to>
                    <xdr:col>10</xdr:col>
                    <xdr:colOff>266700</xdr:colOff>
                    <xdr:row>36</xdr:row>
                    <xdr:rowOff>19050</xdr:rowOff>
                  </to>
                </anchor>
              </controlPr>
            </control>
          </mc:Choice>
        </mc:AlternateContent>
        <mc:AlternateContent xmlns:mc="http://schemas.openxmlformats.org/markup-compatibility/2006">
          <mc:Choice Requires="x14">
            <control shapeId="7296" r:id="rId234" name="Check Box 1152">
              <controlPr defaultSize="0" autoFill="0" autoLine="0" autoPict="0">
                <anchor moveWithCells="1">
                  <from>
                    <xdr:col>10</xdr:col>
                    <xdr:colOff>38100</xdr:colOff>
                    <xdr:row>35</xdr:row>
                    <xdr:rowOff>184150</xdr:rowOff>
                  </from>
                  <to>
                    <xdr:col>10</xdr:col>
                    <xdr:colOff>266700</xdr:colOff>
                    <xdr:row>37</xdr:row>
                    <xdr:rowOff>12700</xdr:rowOff>
                  </to>
                </anchor>
              </controlPr>
            </control>
          </mc:Choice>
        </mc:AlternateContent>
        <mc:AlternateContent xmlns:mc="http://schemas.openxmlformats.org/markup-compatibility/2006">
          <mc:Choice Requires="x14">
            <control shapeId="7334" r:id="rId235" name="Check Box 1190">
              <controlPr defaultSize="0" autoFill="0" autoLine="0" autoPict="0">
                <anchor moveWithCells="1">
                  <from>
                    <xdr:col>10</xdr:col>
                    <xdr:colOff>38100</xdr:colOff>
                    <xdr:row>35</xdr:row>
                    <xdr:rowOff>0</xdr:rowOff>
                  </from>
                  <to>
                    <xdr:col>10</xdr:col>
                    <xdr:colOff>266700</xdr:colOff>
                    <xdr:row>36</xdr:row>
                    <xdr:rowOff>19050</xdr:rowOff>
                  </to>
                </anchor>
              </controlPr>
            </control>
          </mc:Choice>
        </mc:AlternateContent>
        <mc:AlternateContent xmlns:mc="http://schemas.openxmlformats.org/markup-compatibility/2006">
          <mc:Choice Requires="x14">
            <control shapeId="7335" r:id="rId236" name="Check Box 1191">
              <controlPr defaultSize="0" autoFill="0" autoLine="0" autoPict="0">
                <anchor moveWithCells="1">
                  <from>
                    <xdr:col>10</xdr:col>
                    <xdr:colOff>38100</xdr:colOff>
                    <xdr:row>35</xdr:row>
                    <xdr:rowOff>184150</xdr:rowOff>
                  </from>
                  <to>
                    <xdr:col>10</xdr:col>
                    <xdr:colOff>266700</xdr:colOff>
                    <xdr:row>37</xdr:row>
                    <xdr:rowOff>12700</xdr:rowOff>
                  </to>
                </anchor>
              </controlPr>
            </control>
          </mc:Choice>
        </mc:AlternateContent>
        <mc:AlternateContent xmlns:mc="http://schemas.openxmlformats.org/markup-compatibility/2006">
          <mc:Choice Requires="x14">
            <control shapeId="7375" r:id="rId237" name="Check Box 1231">
              <controlPr defaultSize="0" autoFill="0" autoLine="0" autoPict="0">
                <anchor moveWithCells="1">
                  <from>
                    <xdr:col>11</xdr:col>
                    <xdr:colOff>38100</xdr:colOff>
                    <xdr:row>35</xdr:row>
                    <xdr:rowOff>0</xdr:rowOff>
                  </from>
                  <to>
                    <xdr:col>11</xdr:col>
                    <xdr:colOff>266700</xdr:colOff>
                    <xdr:row>36</xdr:row>
                    <xdr:rowOff>19050</xdr:rowOff>
                  </to>
                </anchor>
              </controlPr>
            </control>
          </mc:Choice>
        </mc:AlternateContent>
        <mc:AlternateContent xmlns:mc="http://schemas.openxmlformats.org/markup-compatibility/2006">
          <mc:Choice Requires="x14">
            <control shapeId="7376" r:id="rId238" name="Check Box 1232">
              <controlPr defaultSize="0" autoFill="0" autoLine="0" autoPict="0">
                <anchor moveWithCells="1">
                  <from>
                    <xdr:col>11</xdr:col>
                    <xdr:colOff>38100</xdr:colOff>
                    <xdr:row>35</xdr:row>
                    <xdr:rowOff>184150</xdr:rowOff>
                  </from>
                  <to>
                    <xdr:col>11</xdr:col>
                    <xdr:colOff>266700</xdr:colOff>
                    <xdr:row>37</xdr:row>
                    <xdr:rowOff>12700</xdr:rowOff>
                  </to>
                </anchor>
              </controlPr>
            </control>
          </mc:Choice>
        </mc:AlternateContent>
        <mc:AlternateContent xmlns:mc="http://schemas.openxmlformats.org/markup-compatibility/2006">
          <mc:Choice Requires="x14">
            <control shapeId="7414" r:id="rId239" name="Check Box 1270">
              <controlPr defaultSize="0" autoFill="0" autoLine="0" autoPict="0">
                <anchor moveWithCells="1">
                  <from>
                    <xdr:col>11</xdr:col>
                    <xdr:colOff>38100</xdr:colOff>
                    <xdr:row>35</xdr:row>
                    <xdr:rowOff>0</xdr:rowOff>
                  </from>
                  <to>
                    <xdr:col>11</xdr:col>
                    <xdr:colOff>266700</xdr:colOff>
                    <xdr:row>36</xdr:row>
                    <xdr:rowOff>19050</xdr:rowOff>
                  </to>
                </anchor>
              </controlPr>
            </control>
          </mc:Choice>
        </mc:AlternateContent>
        <mc:AlternateContent xmlns:mc="http://schemas.openxmlformats.org/markup-compatibility/2006">
          <mc:Choice Requires="x14">
            <control shapeId="7415" r:id="rId240" name="Check Box 1271">
              <controlPr defaultSize="0" autoFill="0" autoLine="0" autoPict="0">
                <anchor moveWithCells="1">
                  <from>
                    <xdr:col>11</xdr:col>
                    <xdr:colOff>38100</xdr:colOff>
                    <xdr:row>35</xdr:row>
                    <xdr:rowOff>184150</xdr:rowOff>
                  </from>
                  <to>
                    <xdr:col>11</xdr:col>
                    <xdr:colOff>266700</xdr:colOff>
                    <xdr:row>37</xdr:row>
                    <xdr:rowOff>12700</xdr:rowOff>
                  </to>
                </anchor>
              </controlPr>
            </control>
          </mc:Choice>
        </mc:AlternateContent>
        <mc:AlternateContent xmlns:mc="http://schemas.openxmlformats.org/markup-compatibility/2006">
          <mc:Choice Requires="x14">
            <control shapeId="7455" r:id="rId241" name="Check Box 1311">
              <controlPr defaultSize="0" autoFill="0" autoLine="0" autoPict="0">
                <anchor moveWithCells="1">
                  <from>
                    <xdr:col>12</xdr:col>
                    <xdr:colOff>38100</xdr:colOff>
                    <xdr:row>35</xdr:row>
                    <xdr:rowOff>0</xdr:rowOff>
                  </from>
                  <to>
                    <xdr:col>12</xdr:col>
                    <xdr:colOff>266700</xdr:colOff>
                    <xdr:row>36</xdr:row>
                    <xdr:rowOff>19050</xdr:rowOff>
                  </to>
                </anchor>
              </controlPr>
            </control>
          </mc:Choice>
        </mc:AlternateContent>
        <mc:AlternateContent xmlns:mc="http://schemas.openxmlformats.org/markup-compatibility/2006">
          <mc:Choice Requires="x14">
            <control shapeId="7456" r:id="rId242" name="Check Box 1312">
              <controlPr defaultSize="0" autoFill="0" autoLine="0" autoPict="0">
                <anchor moveWithCells="1">
                  <from>
                    <xdr:col>12</xdr:col>
                    <xdr:colOff>38100</xdr:colOff>
                    <xdr:row>35</xdr:row>
                    <xdr:rowOff>184150</xdr:rowOff>
                  </from>
                  <to>
                    <xdr:col>12</xdr:col>
                    <xdr:colOff>266700</xdr:colOff>
                    <xdr:row>37</xdr:row>
                    <xdr:rowOff>12700</xdr:rowOff>
                  </to>
                </anchor>
              </controlPr>
            </control>
          </mc:Choice>
        </mc:AlternateContent>
        <mc:AlternateContent xmlns:mc="http://schemas.openxmlformats.org/markup-compatibility/2006">
          <mc:Choice Requires="x14">
            <control shapeId="7494" r:id="rId243" name="Check Box 1350">
              <controlPr defaultSize="0" autoFill="0" autoLine="0" autoPict="0">
                <anchor moveWithCells="1">
                  <from>
                    <xdr:col>12</xdr:col>
                    <xdr:colOff>38100</xdr:colOff>
                    <xdr:row>35</xdr:row>
                    <xdr:rowOff>0</xdr:rowOff>
                  </from>
                  <to>
                    <xdr:col>12</xdr:col>
                    <xdr:colOff>266700</xdr:colOff>
                    <xdr:row>36</xdr:row>
                    <xdr:rowOff>19050</xdr:rowOff>
                  </to>
                </anchor>
              </controlPr>
            </control>
          </mc:Choice>
        </mc:AlternateContent>
        <mc:AlternateContent xmlns:mc="http://schemas.openxmlformats.org/markup-compatibility/2006">
          <mc:Choice Requires="x14">
            <control shapeId="7495" r:id="rId244" name="Check Box 1351">
              <controlPr defaultSize="0" autoFill="0" autoLine="0" autoPict="0">
                <anchor moveWithCells="1">
                  <from>
                    <xdr:col>12</xdr:col>
                    <xdr:colOff>38100</xdr:colOff>
                    <xdr:row>35</xdr:row>
                    <xdr:rowOff>184150</xdr:rowOff>
                  </from>
                  <to>
                    <xdr:col>12</xdr:col>
                    <xdr:colOff>266700</xdr:colOff>
                    <xdr:row>37</xdr:row>
                    <xdr:rowOff>12700</xdr:rowOff>
                  </to>
                </anchor>
              </controlPr>
            </control>
          </mc:Choice>
        </mc:AlternateContent>
        <mc:AlternateContent xmlns:mc="http://schemas.openxmlformats.org/markup-compatibility/2006">
          <mc:Choice Requires="x14">
            <control shapeId="2077" r:id="rId245" name="Check Box 29">
              <controlPr defaultSize="0" autoFill="0" autoLine="0" autoPict="0">
                <anchor moveWithCells="1">
                  <from>
                    <xdr:col>2</xdr:col>
                    <xdr:colOff>38100</xdr:colOff>
                    <xdr:row>37</xdr:row>
                    <xdr:rowOff>0</xdr:rowOff>
                  </from>
                  <to>
                    <xdr:col>2</xdr:col>
                    <xdr:colOff>266700</xdr:colOff>
                    <xdr:row>38</xdr:row>
                    <xdr:rowOff>19050</xdr:rowOff>
                  </to>
                </anchor>
              </controlPr>
            </control>
          </mc:Choice>
        </mc:AlternateContent>
        <mc:AlternateContent xmlns:mc="http://schemas.openxmlformats.org/markup-compatibility/2006">
          <mc:Choice Requires="x14">
            <control shapeId="2079" r:id="rId246" name="Check Box 31">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2118" r:id="rId247" name="Check Box 70">
              <controlPr defaultSize="0" autoFill="0" autoLine="0" autoPict="0">
                <anchor moveWithCells="1">
                  <from>
                    <xdr:col>3</xdr:col>
                    <xdr:colOff>38100</xdr:colOff>
                    <xdr:row>37</xdr:row>
                    <xdr:rowOff>0</xdr:rowOff>
                  </from>
                  <to>
                    <xdr:col>3</xdr:col>
                    <xdr:colOff>266700</xdr:colOff>
                    <xdr:row>38</xdr:row>
                    <xdr:rowOff>19050</xdr:rowOff>
                  </to>
                </anchor>
              </controlPr>
            </control>
          </mc:Choice>
        </mc:AlternateContent>
        <mc:AlternateContent xmlns:mc="http://schemas.openxmlformats.org/markup-compatibility/2006">
          <mc:Choice Requires="x14">
            <control shapeId="2120" r:id="rId248" name="Check Box 72">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2680" r:id="rId249" name="Check Box 632">
              <controlPr defaultSize="0" autoFill="0" autoLine="0" autoPict="0">
                <anchor moveWithCells="1">
                  <from>
                    <xdr:col>3</xdr:col>
                    <xdr:colOff>38100</xdr:colOff>
                    <xdr:row>37</xdr:row>
                    <xdr:rowOff>0</xdr:rowOff>
                  </from>
                  <to>
                    <xdr:col>3</xdr:col>
                    <xdr:colOff>266700</xdr:colOff>
                    <xdr:row>38</xdr:row>
                    <xdr:rowOff>19050</xdr:rowOff>
                  </to>
                </anchor>
              </controlPr>
            </control>
          </mc:Choice>
        </mc:AlternateContent>
        <mc:AlternateContent xmlns:mc="http://schemas.openxmlformats.org/markup-compatibility/2006">
          <mc:Choice Requires="x14">
            <control shapeId="2682" r:id="rId250" name="Check Box 634">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2721" r:id="rId251" name="Check Box 673">
              <controlPr defaultSize="0" autoFill="0" autoLine="0" autoPict="0">
                <anchor moveWithCells="1">
                  <from>
                    <xdr:col>4</xdr:col>
                    <xdr:colOff>38100</xdr:colOff>
                    <xdr:row>37</xdr:row>
                    <xdr:rowOff>0</xdr:rowOff>
                  </from>
                  <to>
                    <xdr:col>4</xdr:col>
                    <xdr:colOff>266700</xdr:colOff>
                    <xdr:row>38</xdr:row>
                    <xdr:rowOff>19050</xdr:rowOff>
                  </to>
                </anchor>
              </controlPr>
            </control>
          </mc:Choice>
        </mc:AlternateContent>
        <mc:AlternateContent xmlns:mc="http://schemas.openxmlformats.org/markup-compatibility/2006">
          <mc:Choice Requires="x14">
            <control shapeId="2723" r:id="rId252" name="Check Box 675">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2760" r:id="rId253" name="Check Box 712">
              <controlPr defaultSize="0" autoFill="0" autoLine="0" autoPict="0">
                <anchor moveWithCells="1">
                  <from>
                    <xdr:col>4</xdr:col>
                    <xdr:colOff>38100</xdr:colOff>
                    <xdr:row>37</xdr:row>
                    <xdr:rowOff>0</xdr:rowOff>
                  </from>
                  <to>
                    <xdr:col>4</xdr:col>
                    <xdr:colOff>266700</xdr:colOff>
                    <xdr:row>38</xdr:row>
                    <xdr:rowOff>19050</xdr:rowOff>
                  </to>
                </anchor>
              </controlPr>
            </control>
          </mc:Choice>
        </mc:AlternateContent>
        <mc:AlternateContent xmlns:mc="http://schemas.openxmlformats.org/markup-compatibility/2006">
          <mc:Choice Requires="x14">
            <control shapeId="2762" r:id="rId254" name="Check Box 714">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2801" r:id="rId255" name="Check Box 753">
              <controlPr defaultSize="0" autoFill="0" autoLine="0" autoPict="0">
                <anchor moveWithCells="1">
                  <from>
                    <xdr:col>5</xdr:col>
                    <xdr:colOff>38100</xdr:colOff>
                    <xdr:row>37</xdr:row>
                    <xdr:rowOff>0</xdr:rowOff>
                  </from>
                  <to>
                    <xdr:col>5</xdr:col>
                    <xdr:colOff>266700</xdr:colOff>
                    <xdr:row>38</xdr:row>
                    <xdr:rowOff>19050</xdr:rowOff>
                  </to>
                </anchor>
              </controlPr>
            </control>
          </mc:Choice>
        </mc:AlternateContent>
        <mc:AlternateContent xmlns:mc="http://schemas.openxmlformats.org/markup-compatibility/2006">
          <mc:Choice Requires="x14">
            <control shapeId="2803" r:id="rId256" name="Check Box 755">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2840" r:id="rId257" name="Check Box 792">
              <controlPr defaultSize="0" autoFill="0" autoLine="0" autoPict="0">
                <anchor moveWithCells="1">
                  <from>
                    <xdr:col>5</xdr:col>
                    <xdr:colOff>38100</xdr:colOff>
                    <xdr:row>37</xdr:row>
                    <xdr:rowOff>0</xdr:rowOff>
                  </from>
                  <to>
                    <xdr:col>5</xdr:col>
                    <xdr:colOff>266700</xdr:colOff>
                    <xdr:row>38</xdr:row>
                    <xdr:rowOff>19050</xdr:rowOff>
                  </to>
                </anchor>
              </controlPr>
            </control>
          </mc:Choice>
        </mc:AlternateContent>
        <mc:AlternateContent xmlns:mc="http://schemas.openxmlformats.org/markup-compatibility/2006">
          <mc:Choice Requires="x14">
            <control shapeId="2842" r:id="rId258" name="Check Box 794">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2881" r:id="rId259" name="Check Box 833">
              <controlPr defaultSize="0" autoFill="0" autoLine="0" autoPict="0">
                <anchor moveWithCells="1">
                  <from>
                    <xdr:col>6</xdr:col>
                    <xdr:colOff>38100</xdr:colOff>
                    <xdr:row>37</xdr:row>
                    <xdr:rowOff>0</xdr:rowOff>
                  </from>
                  <to>
                    <xdr:col>6</xdr:col>
                    <xdr:colOff>266700</xdr:colOff>
                    <xdr:row>38</xdr:row>
                    <xdr:rowOff>19050</xdr:rowOff>
                  </to>
                </anchor>
              </controlPr>
            </control>
          </mc:Choice>
        </mc:AlternateContent>
        <mc:AlternateContent xmlns:mc="http://schemas.openxmlformats.org/markup-compatibility/2006">
          <mc:Choice Requires="x14">
            <control shapeId="2883" r:id="rId260" name="Check Box 835">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2920" r:id="rId261" name="Check Box 872">
              <controlPr defaultSize="0" autoFill="0" autoLine="0" autoPict="0">
                <anchor moveWithCells="1">
                  <from>
                    <xdr:col>6</xdr:col>
                    <xdr:colOff>38100</xdr:colOff>
                    <xdr:row>37</xdr:row>
                    <xdr:rowOff>0</xdr:rowOff>
                  </from>
                  <to>
                    <xdr:col>6</xdr:col>
                    <xdr:colOff>266700</xdr:colOff>
                    <xdr:row>38</xdr:row>
                    <xdr:rowOff>19050</xdr:rowOff>
                  </to>
                </anchor>
              </controlPr>
            </control>
          </mc:Choice>
        </mc:AlternateContent>
        <mc:AlternateContent xmlns:mc="http://schemas.openxmlformats.org/markup-compatibility/2006">
          <mc:Choice Requires="x14">
            <control shapeId="2922" r:id="rId262" name="Check Box 874">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2961" r:id="rId263" name="Check Box 913">
              <controlPr defaultSize="0" autoFill="0" autoLine="0" autoPict="0">
                <anchor moveWithCells="1">
                  <from>
                    <xdr:col>7</xdr:col>
                    <xdr:colOff>38100</xdr:colOff>
                    <xdr:row>37</xdr:row>
                    <xdr:rowOff>0</xdr:rowOff>
                  </from>
                  <to>
                    <xdr:col>7</xdr:col>
                    <xdr:colOff>266700</xdr:colOff>
                    <xdr:row>38</xdr:row>
                    <xdr:rowOff>19050</xdr:rowOff>
                  </to>
                </anchor>
              </controlPr>
            </control>
          </mc:Choice>
        </mc:AlternateContent>
        <mc:AlternateContent xmlns:mc="http://schemas.openxmlformats.org/markup-compatibility/2006">
          <mc:Choice Requires="x14">
            <control shapeId="2963" r:id="rId264" name="Check Box 915">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3000" r:id="rId265" name="Check Box 952">
              <controlPr defaultSize="0" autoFill="0" autoLine="0" autoPict="0">
                <anchor moveWithCells="1">
                  <from>
                    <xdr:col>7</xdr:col>
                    <xdr:colOff>38100</xdr:colOff>
                    <xdr:row>37</xdr:row>
                    <xdr:rowOff>0</xdr:rowOff>
                  </from>
                  <to>
                    <xdr:col>7</xdr:col>
                    <xdr:colOff>266700</xdr:colOff>
                    <xdr:row>38</xdr:row>
                    <xdr:rowOff>19050</xdr:rowOff>
                  </to>
                </anchor>
              </controlPr>
            </control>
          </mc:Choice>
        </mc:AlternateContent>
        <mc:AlternateContent xmlns:mc="http://schemas.openxmlformats.org/markup-compatibility/2006">
          <mc:Choice Requires="x14">
            <control shapeId="3002" r:id="rId266" name="Check Box 954">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3041" r:id="rId267" name="Check Box 993">
              <controlPr defaultSize="0" autoFill="0" autoLine="0" autoPict="0">
                <anchor moveWithCells="1">
                  <from>
                    <xdr:col>8</xdr:col>
                    <xdr:colOff>38100</xdr:colOff>
                    <xdr:row>37</xdr:row>
                    <xdr:rowOff>0</xdr:rowOff>
                  </from>
                  <to>
                    <xdr:col>8</xdr:col>
                    <xdr:colOff>266700</xdr:colOff>
                    <xdr:row>38</xdr:row>
                    <xdr:rowOff>19050</xdr:rowOff>
                  </to>
                </anchor>
              </controlPr>
            </control>
          </mc:Choice>
        </mc:AlternateContent>
        <mc:AlternateContent xmlns:mc="http://schemas.openxmlformats.org/markup-compatibility/2006">
          <mc:Choice Requires="x14">
            <control shapeId="3043" r:id="rId268" name="Check Box 995">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176" r:id="rId269" name="Check Box 1032">
              <controlPr defaultSize="0" autoFill="0" autoLine="0" autoPict="0">
                <anchor moveWithCells="1">
                  <from>
                    <xdr:col>8</xdr:col>
                    <xdr:colOff>38100</xdr:colOff>
                    <xdr:row>37</xdr:row>
                    <xdr:rowOff>0</xdr:rowOff>
                  </from>
                  <to>
                    <xdr:col>8</xdr:col>
                    <xdr:colOff>266700</xdr:colOff>
                    <xdr:row>38</xdr:row>
                    <xdr:rowOff>19050</xdr:rowOff>
                  </to>
                </anchor>
              </controlPr>
            </control>
          </mc:Choice>
        </mc:AlternateContent>
        <mc:AlternateContent xmlns:mc="http://schemas.openxmlformats.org/markup-compatibility/2006">
          <mc:Choice Requires="x14">
            <control shapeId="7178" r:id="rId270" name="Check Box 1034">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217" r:id="rId271" name="Check Box 1073">
              <controlPr defaultSize="0" autoFill="0" autoLine="0" autoPict="0">
                <anchor moveWithCells="1">
                  <from>
                    <xdr:col>9</xdr:col>
                    <xdr:colOff>38100</xdr:colOff>
                    <xdr:row>37</xdr:row>
                    <xdr:rowOff>0</xdr:rowOff>
                  </from>
                  <to>
                    <xdr:col>9</xdr:col>
                    <xdr:colOff>266700</xdr:colOff>
                    <xdr:row>38</xdr:row>
                    <xdr:rowOff>19050</xdr:rowOff>
                  </to>
                </anchor>
              </controlPr>
            </control>
          </mc:Choice>
        </mc:AlternateContent>
        <mc:AlternateContent xmlns:mc="http://schemas.openxmlformats.org/markup-compatibility/2006">
          <mc:Choice Requires="x14">
            <control shapeId="7219" r:id="rId272" name="Check Box 1075">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256" r:id="rId273" name="Check Box 1112">
              <controlPr defaultSize="0" autoFill="0" autoLine="0" autoPict="0">
                <anchor moveWithCells="1">
                  <from>
                    <xdr:col>9</xdr:col>
                    <xdr:colOff>38100</xdr:colOff>
                    <xdr:row>37</xdr:row>
                    <xdr:rowOff>0</xdr:rowOff>
                  </from>
                  <to>
                    <xdr:col>9</xdr:col>
                    <xdr:colOff>266700</xdr:colOff>
                    <xdr:row>38</xdr:row>
                    <xdr:rowOff>19050</xdr:rowOff>
                  </to>
                </anchor>
              </controlPr>
            </control>
          </mc:Choice>
        </mc:AlternateContent>
        <mc:AlternateContent xmlns:mc="http://schemas.openxmlformats.org/markup-compatibility/2006">
          <mc:Choice Requires="x14">
            <control shapeId="7258" r:id="rId274" name="Check Box 1114">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297" r:id="rId275" name="Check Box 1153">
              <controlPr defaultSize="0" autoFill="0" autoLine="0" autoPict="0">
                <anchor moveWithCells="1">
                  <from>
                    <xdr:col>10</xdr:col>
                    <xdr:colOff>38100</xdr:colOff>
                    <xdr:row>37</xdr:row>
                    <xdr:rowOff>0</xdr:rowOff>
                  </from>
                  <to>
                    <xdr:col>10</xdr:col>
                    <xdr:colOff>266700</xdr:colOff>
                    <xdr:row>38</xdr:row>
                    <xdr:rowOff>19050</xdr:rowOff>
                  </to>
                </anchor>
              </controlPr>
            </control>
          </mc:Choice>
        </mc:AlternateContent>
        <mc:AlternateContent xmlns:mc="http://schemas.openxmlformats.org/markup-compatibility/2006">
          <mc:Choice Requires="x14">
            <control shapeId="7299" r:id="rId276" name="Check Box 1155">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336" r:id="rId277" name="Check Box 1192">
              <controlPr defaultSize="0" autoFill="0" autoLine="0" autoPict="0">
                <anchor moveWithCells="1">
                  <from>
                    <xdr:col>10</xdr:col>
                    <xdr:colOff>38100</xdr:colOff>
                    <xdr:row>37</xdr:row>
                    <xdr:rowOff>0</xdr:rowOff>
                  </from>
                  <to>
                    <xdr:col>10</xdr:col>
                    <xdr:colOff>266700</xdr:colOff>
                    <xdr:row>38</xdr:row>
                    <xdr:rowOff>19050</xdr:rowOff>
                  </to>
                </anchor>
              </controlPr>
            </control>
          </mc:Choice>
        </mc:AlternateContent>
        <mc:AlternateContent xmlns:mc="http://schemas.openxmlformats.org/markup-compatibility/2006">
          <mc:Choice Requires="x14">
            <control shapeId="7338" r:id="rId278" name="Check Box 1194">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377" r:id="rId279" name="Check Box 1233">
              <controlPr defaultSize="0" autoFill="0" autoLine="0" autoPict="0">
                <anchor moveWithCells="1">
                  <from>
                    <xdr:col>11</xdr:col>
                    <xdr:colOff>38100</xdr:colOff>
                    <xdr:row>37</xdr:row>
                    <xdr:rowOff>0</xdr:rowOff>
                  </from>
                  <to>
                    <xdr:col>11</xdr:col>
                    <xdr:colOff>266700</xdr:colOff>
                    <xdr:row>38</xdr:row>
                    <xdr:rowOff>19050</xdr:rowOff>
                  </to>
                </anchor>
              </controlPr>
            </control>
          </mc:Choice>
        </mc:AlternateContent>
        <mc:AlternateContent xmlns:mc="http://schemas.openxmlformats.org/markup-compatibility/2006">
          <mc:Choice Requires="x14">
            <control shapeId="7379" r:id="rId280" name="Check Box 1235">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416" r:id="rId281" name="Check Box 1272">
              <controlPr defaultSize="0" autoFill="0" autoLine="0" autoPict="0">
                <anchor moveWithCells="1">
                  <from>
                    <xdr:col>11</xdr:col>
                    <xdr:colOff>38100</xdr:colOff>
                    <xdr:row>37</xdr:row>
                    <xdr:rowOff>0</xdr:rowOff>
                  </from>
                  <to>
                    <xdr:col>11</xdr:col>
                    <xdr:colOff>266700</xdr:colOff>
                    <xdr:row>38</xdr:row>
                    <xdr:rowOff>19050</xdr:rowOff>
                  </to>
                </anchor>
              </controlPr>
            </control>
          </mc:Choice>
        </mc:AlternateContent>
        <mc:AlternateContent xmlns:mc="http://schemas.openxmlformats.org/markup-compatibility/2006">
          <mc:Choice Requires="x14">
            <control shapeId="7418" r:id="rId282" name="Check Box 1274">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457" r:id="rId283" name="Check Box 1313">
              <controlPr defaultSize="0" autoFill="0" autoLine="0" autoPict="0">
                <anchor moveWithCells="1">
                  <from>
                    <xdr:col>12</xdr:col>
                    <xdr:colOff>38100</xdr:colOff>
                    <xdr:row>37</xdr:row>
                    <xdr:rowOff>0</xdr:rowOff>
                  </from>
                  <to>
                    <xdr:col>12</xdr:col>
                    <xdr:colOff>266700</xdr:colOff>
                    <xdr:row>38</xdr:row>
                    <xdr:rowOff>19050</xdr:rowOff>
                  </to>
                </anchor>
              </controlPr>
            </control>
          </mc:Choice>
        </mc:AlternateContent>
        <mc:AlternateContent xmlns:mc="http://schemas.openxmlformats.org/markup-compatibility/2006">
          <mc:Choice Requires="x14">
            <control shapeId="7459" r:id="rId284" name="Check Box 1315">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496" r:id="rId285" name="Check Box 1352">
              <controlPr defaultSize="0" autoFill="0" autoLine="0" autoPict="0">
                <anchor moveWithCells="1">
                  <from>
                    <xdr:col>12</xdr:col>
                    <xdr:colOff>38100</xdr:colOff>
                    <xdr:row>37</xdr:row>
                    <xdr:rowOff>0</xdr:rowOff>
                  </from>
                  <to>
                    <xdr:col>12</xdr:col>
                    <xdr:colOff>266700</xdr:colOff>
                    <xdr:row>38</xdr:row>
                    <xdr:rowOff>19050</xdr:rowOff>
                  </to>
                </anchor>
              </controlPr>
            </control>
          </mc:Choice>
        </mc:AlternateContent>
        <mc:AlternateContent xmlns:mc="http://schemas.openxmlformats.org/markup-compatibility/2006">
          <mc:Choice Requires="x14">
            <control shapeId="7498" r:id="rId286" name="Check Box 1354">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664" r:id="rId287" name="Check Box 1520">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7665" r:id="rId288" name="Check Box 1521">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7667" r:id="rId289" name="Check Box 1523">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7668" r:id="rId290" name="Check Box 1524">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7670" r:id="rId291" name="Check Box 1526">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7671" r:id="rId292" name="Check Box 1527">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7673" r:id="rId293" name="Check Box 1529">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7674" r:id="rId294" name="Check Box 1530">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7676" r:id="rId295" name="Check Box 1532">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7677" r:id="rId296" name="Check Box 1533">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7679" r:id="rId297" name="Check Box 1535">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7680" r:id="rId298" name="Check Box 1536">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7682" r:id="rId299" name="Check Box 1538">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7683" r:id="rId300" name="Check Box 1539">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7685" r:id="rId301" name="Check Box 1541">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7686" r:id="rId302" name="Check Box 1542">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7688" r:id="rId303" name="Check Box 1544">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7689" r:id="rId304" name="Check Box 1545">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7691" r:id="rId305" name="Check Box 1547">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7692" r:id="rId306" name="Check Box 1548">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7694" r:id="rId307" name="Check Box 1550">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7695" r:id="rId308" name="Check Box 1551">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7697" r:id="rId309" name="Check Box 1553">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698" r:id="rId310" name="Check Box 1554">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700" r:id="rId311" name="Check Box 1556">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701" r:id="rId312" name="Check Box 1557">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7703" r:id="rId313" name="Check Box 1559">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704" r:id="rId314" name="Check Box 1560">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706" r:id="rId315" name="Check Box 1562">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707" r:id="rId316" name="Check Box 1563">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7709" r:id="rId317" name="Check Box 1565">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710" r:id="rId318" name="Check Box 1566">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712" r:id="rId319" name="Check Box 1568">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713" r:id="rId320" name="Check Box 1569">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7715" r:id="rId321" name="Check Box 1571">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716" r:id="rId322" name="Check Box 1572">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718" r:id="rId323" name="Check Box 1574">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719" r:id="rId324" name="Check Box 1575">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7721" r:id="rId325" name="Check Box 1577">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722" r:id="rId326" name="Check Box 1578">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724" r:id="rId327" name="Check Box 1580">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725" r:id="rId328" name="Check Box 1581">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7727" r:id="rId329" name="Check Box 1583">
              <controlPr defaultSize="0" autoFill="0" autoLine="0" autoPict="0">
                <anchor moveWithCells="1">
                  <from>
                    <xdr:col>2</xdr:col>
                    <xdr:colOff>38100</xdr:colOff>
                    <xdr:row>39</xdr:row>
                    <xdr:rowOff>0</xdr:rowOff>
                  </from>
                  <to>
                    <xdr:col>2</xdr:col>
                    <xdr:colOff>266700</xdr:colOff>
                    <xdr:row>40</xdr:row>
                    <xdr:rowOff>19050</xdr:rowOff>
                  </to>
                </anchor>
              </controlPr>
            </control>
          </mc:Choice>
        </mc:AlternateContent>
        <mc:AlternateContent xmlns:mc="http://schemas.openxmlformats.org/markup-compatibility/2006">
          <mc:Choice Requires="x14">
            <control shapeId="7728" r:id="rId330" name="Check Box 1584">
              <controlPr defaultSize="0" autoFill="0" autoLine="0" autoPict="0">
                <anchor moveWithCells="1">
                  <from>
                    <xdr:col>2</xdr:col>
                    <xdr:colOff>38100</xdr:colOff>
                    <xdr:row>36</xdr:row>
                    <xdr:rowOff>184150</xdr:rowOff>
                  </from>
                  <to>
                    <xdr:col>2</xdr:col>
                    <xdr:colOff>266700</xdr:colOff>
                    <xdr:row>38</xdr:row>
                    <xdr:rowOff>12700</xdr:rowOff>
                  </to>
                </anchor>
              </controlPr>
            </control>
          </mc:Choice>
        </mc:AlternateContent>
        <mc:AlternateContent xmlns:mc="http://schemas.openxmlformats.org/markup-compatibility/2006">
          <mc:Choice Requires="x14">
            <control shapeId="7729" r:id="rId331" name="Check Box 1585">
              <controlPr defaultSize="0" autoFill="0" autoLine="0" autoPict="0">
                <anchor moveWithCells="1">
                  <from>
                    <xdr:col>2</xdr:col>
                    <xdr:colOff>38100</xdr:colOff>
                    <xdr:row>37</xdr:row>
                    <xdr:rowOff>0</xdr:rowOff>
                  </from>
                  <to>
                    <xdr:col>2</xdr:col>
                    <xdr:colOff>266700</xdr:colOff>
                    <xdr:row>38</xdr:row>
                    <xdr:rowOff>19050</xdr:rowOff>
                  </to>
                </anchor>
              </controlPr>
            </control>
          </mc:Choice>
        </mc:AlternateContent>
        <mc:AlternateContent xmlns:mc="http://schemas.openxmlformats.org/markup-compatibility/2006">
          <mc:Choice Requires="x14">
            <control shapeId="7730" r:id="rId332" name="Check Box 1586">
              <controlPr defaultSize="0" autoFill="0" autoLine="0" autoPict="0">
                <anchor moveWithCells="1">
                  <from>
                    <xdr:col>3</xdr:col>
                    <xdr:colOff>38100</xdr:colOff>
                    <xdr:row>39</xdr:row>
                    <xdr:rowOff>0</xdr:rowOff>
                  </from>
                  <to>
                    <xdr:col>3</xdr:col>
                    <xdr:colOff>266700</xdr:colOff>
                    <xdr:row>40</xdr:row>
                    <xdr:rowOff>19050</xdr:rowOff>
                  </to>
                </anchor>
              </controlPr>
            </control>
          </mc:Choice>
        </mc:AlternateContent>
        <mc:AlternateContent xmlns:mc="http://schemas.openxmlformats.org/markup-compatibility/2006">
          <mc:Choice Requires="x14">
            <control shapeId="7731" r:id="rId333" name="Check Box 1587">
              <controlPr defaultSize="0" autoFill="0" autoLine="0" autoPict="0">
                <anchor moveWithCells="1">
                  <from>
                    <xdr:col>3</xdr:col>
                    <xdr:colOff>38100</xdr:colOff>
                    <xdr:row>36</xdr:row>
                    <xdr:rowOff>184150</xdr:rowOff>
                  </from>
                  <to>
                    <xdr:col>3</xdr:col>
                    <xdr:colOff>266700</xdr:colOff>
                    <xdr:row>38</xdr:row>
                    <xdr:rowOff>12700</xdr:rowOff>
                  </to>
                </anchor>
              </controlPr>
            </control>
          </mc:Choice>
        </mc:AlternateContent>
        <mc:AlternateContent xmlns:mc="http://schemas.openxmlformats.org/markup-compatibility/2006">
          <mc:Choice Requires="x14">
            <control shapeId="7732" r:id="rId334" name="Check Box 1588">
              <controlPr defaultSize="0" autoFill="0" autoLine="0" autoPict="0">
                <anchor moveWithCells="1">
                  <from>
                    <xdr:col>3</xdr:col>
                    <xdr:colOff>38100</xdr:colOff>
                    <xdr:row>37</xdr:row>
                    <xdr:rowOff>0</xdr:rowOff>
                  </from>
                  <to>
                    <xdr:col>3</xdr:col>
                    <xdr:colOff>266700</xdr:colOff>
                    <xdr:row>38</xdr:row>
                    <xdr:rowOff>19050</xdr:rowOff>
                  </to>
                </anchor>
              </controlPr>
            </control>
          </mc:Choice>
        </mc:AlternateContent>
        <mc:AlternateContent xmlns:mc="http://schemas.openxmlformats.org/markup-compatibility/2006">
          <mc:Choice Requires="x14">
            <control shapeId="7733" r:id="rId335" name="Check Box 1589">
              <controlPr defaultSize="0" autoFill="0" autoLine="0" autoPict="0">
                <anchor moveWithCells="1">
                  <from>
                    <xdr:col>3</xdr:col>
                    <xdr:colOff>38100</xdr:colOff>
                    <xdr:row>39</xdr:row>
                    <xdr:rowOff>0</xdr:rowOff>
                  </from>
                  <to>
                    <xdr:col>3</xdr:col>
                    <xdr:colOff>266700</xdr:colOff>
                    <xdr:row>40</xdr:row>
                    <xdr:rowOff>19050</xdr:rowOff>
                  </to>
                </anchor>
              </controlPr>
            </control>
          </mc:Choice>
        </mc:AlternateContent>
        <mc:AlternateContent xmlns:mc="http://schemas.openxmlformats.org/markup-compatibility/2006">
          <mc:Choice Requires="x14">
            <control shapeId="7734" r:id="rId336" name="Check Box 1590">
              <controlPr defaultSize="0" autoFill="0" autoLine="0" autoPict="0">
                <anchor moveWithCells="1">
                  <from>
                    <xdr:col>3</xdr:col>
                    <xdr:colOff>38100</xdr:colOff>
                    <xdr:row>36</xdr:row>
                    <xdr:rowOff>184150</xdr:rowOff>
                  </from>
                  <to>
                    <xdr:col>3</xdr:col>
                    <xdr:colOff>266700</xdr:colOff>
                    <xdr:row>38</xdr:row>
                    <xdr:rowOff>12700</xdr:rowOff>
                  </to>
                </anchor>
              </controlPr>
            </control>
          </mc:Choice>
        </mc:AlternateContent>
        <mc:AlternateContent xmlns:mc="http://schemas.openxmlformats.org/markup-compatibility/2006">
          <mc:Choice Requires="x14">
            <control shapeId="7735" r:id="rId337" name="Check Box 1591">
              <controlPr defaultSize="0" autoFill="0" autoLine="0" autoPict="0">
                <anchor moveWithCells="1">
                  <from>
                    <xdr:col>3</xdr:col>
                    <xdr:colOff>38100</xdr:colOff>
                    <xdr:row>37</xdr:row>
                    <xdr:rowOff>0</xdr:rowOff>
                  </from>
                  <to>
                    <xdr:col>3</xdr:col>
                    <xdr:colOff>266700</xdr:colOff>
                    <xdr:row>38</xdr:row>
                    <xdr:rowOff>19050</xdr:rowOff>
                  </to>
                </anchor>
              </controlPr>
            </control>
          </mc:Choice>
        </mc:AlternateContent>
        <mc:AlternateContent xmlns:mc="http://schemas.openxmlformats.org/markup-compatibility/2006">
          <mc:Choice Requires="x14">
            <control shapeId="7736" r:id="rId338" name="Check Box 1592">
              <controlPr defaultSize="0" autoFill="0" autoLine="0" autoPict="0">
                <anchor moveWithCells="1">
                  <from>
                    <xdr:col>4</xdr:col>
                    <xdr:colOff>38100</xdr:colOff>
                    <xdr:row>39</xdr:row>
                    <xdr:rowOff>0</xdr:rowOff>
                  </from>
                  <to>
                    <xdr:col>4</xdr:col>
                    <xdr:colOff>266700</xdr:colOff>
                    <xdr:row>40</xdr:row>
                    <xdr:rowOff>19050</xdr:rowOff>
                  </to>
                </anchor>
              </controlPr>
            </control>
          </mc:Choice>
        </mc:AlternateContent>
        <mc:AlternateContent xmlns:mc="http://schemas.openxmlformats.org/markup-compatibility/2006">
          <mc:Choice Requires="x14">
            <control shapeId="7737" r:id="rId339" name="Check Box 1593">
              <controlPr defaultSize="0" autoFill="0" autoLine="0" autoPict="0">
                <anchor moveWithCells="1">
                  <from>
                    <xdr:col>4</xdr:col>
                    <xdr:colOff>38100</xdr:colOff>
                    <xdr:row>36</xdr:row>
                    <xdr:rowOff>184150</xdr:rowOff>
                  </from>
                  <to>
                    <xdr:col>4</xdr:col>
                    <xdr:colOff>266700</xdr:colOff>
                    <xdr:row>38</xdr:row>
                    <xdr:rowOff>12700</xdr:rowOff>
                  </to>
                </anchor>
              </controlPr>
            </control>
          </mc:Choice>
        </mc:AlternateContent>
        <mc:AlternateContent xmlns:mc="http://schemas.openxmlformats.org/markup-compatibility/2006">
          <mc:Choice Requires="x14">
            <control shapeId="7738" r:id="rId340" name="Check Box 1594">
              <controlPr defaultSize="0" autoFill="0" autoLine="0" autoPict="0">
                <anchor moveWithCells="1">
                  <from>
                    <xdr:col>4</xdr:col>
                    <xdr:colOff>38100</xdr:colOff>
                    <xdr:row>37</xdr:row>
                    <xdr:rowOff>0</xdr:rowOff>
                  </from>
                  <to>
                    <xdr:col>4</xdr:col>
                    <xdr:colOff>266700</xdr:colOff>
                    <xdr:row>38</xdr:row>
                    <xdr:rowOff>19050</xdr:rowOff>
                  </to>
                </anchor>
              </controlPr>
            </control>
          </mc:Choice>
        </mc:AlternateContent>
        <mc:AlternateContent xmlns:mc="http://schemas.openxmlformats.org/markup-compatibility/2006">
          <mc:Choice Requires="x14">
            <control shapeId="7739" r:id="rId341" name="Check Box 1595">
              <controlPr defaultSize="0" autoFill="0" autoLine="0" autoPict="0">
                <anchor moveWithCells="1">
                  <from>
                    <xdr:col>4</xdr:col>
                    <xdr:colOff>38100</xdr:colOff>
                    <xdr:row>39</xdr:row>
                    <xdr:rowOff>0</xdr:rowOff>
                  </from>
                  <to>
                    <xdr:col>4</xdr:col>
                    <xdr:colOff>266700</xdr:colOff>
                    <xdr:row>40</xdr:row>
                    <xdr:rowOff>19050</xdr:rowOff>
                  </to>
                </anchor>
              </controlPr>
            </control>
          </mc:Choice>
        </mc:AlternateContent>
        <mc:AlternateContent xmlns:mc="http://schemas.openxmlformats.org/markup-compatibility/2006">
          <mc:Choice Requires="x14">
            <control shapeId="7740" r:id="rId342" name="Check Box 1596">
              <controlPr defaultSize="0" autoFill="0" autoLine="0" autoPict="0">
                <anchor moveWithCells="1">
                  <from>
                    <xdr:col>4</xdr:col>
                    <xdr:colOff>38100</xdr:colOff>
                    <xdr:row>36</xdr:row>
                    <xdr:rowOff>184150</xdr:rowOff>
                  </from>
                  <to>
                    <xdr:col>4</xdr:col>
                    <xdr:colOff>266700</xdr:colOff>
                    <xdr:row>38</xdr:row>
                    <xdr:rowOff>12700</xdr:rowOff>
                  </to>
                </anchor>
              </controlPr>
            </control>
          </mc:Choice>
        </mc:AlternateContent>
        <mc:AlternateContent xmlns:mc="http://schemas.openxmlformats.org/markup-compatibility/2006">
          <mc:Choice Requires="x14">
            <control shapeId="7741" r:id="rId343" name="Check Box 1597">
              <controlPr defaultSize="0" autoFill="0" autoLine="0" autoPict="0">
                <anchor moveWithCells="1">
                  <from>
                    <xdr:col>4</xdr:col>
                    <xdr:colOff>38100</xdr:colOff>
                    <xdr:row>37</xdr:row>
                    <xdr:rowOff>0</xdr:rowOff>
                  </from>
                  <to>
                    <xdr:col>4</xdr:col>
                    <xdr:colOff>266700</xdr:colOff>
                    <xdr:row>38</xdr:row>
                    <xdr:rowOff>19050</xdr:rowOff>
                  </to>
                </anchor>
              </controlPr>
            </control>
          </mc:Choice>
        </mc:AlternateContent>
        <mc:AlternateContent xmlns:mc="http://schemas.openxmlformats.org/markup-compatibility/2006">
          <mc:Choice Requires="x14">
            <control shapeId="7742" r:id="rId344" name="Check Box 1598">
              <controlPr defaultSize="0" autoFill="0" autoLine="0" autoPict="0">
                <anchor moveWithCells="1">
                  <from>
                    <xdr:col>5</xdr:col>
                    <xdr:colOff>38100</xdr:colOff>
                    <xdr:row>39</xdr:row>
                    <xdr:rowOff>0</xdr:rowOff>
                  </from>
                  <to>
                    <xdr:col>5</xdr:col>
                    <xdr:colOff>266700</xdr:colOff>
                    <xdr:row>40</xdr:row>
                    <xdr:rowOff>19050</xdr:rowOff>
                  </to>
                </anchor>
              </controlPr>
            </control>
          </mc:Choice>
        </mc:AlternateContent>
        <mc:AlternateContent xmlns:mc="http://schemas.openxmlformats.org/markup-compatibility/2006">
          <mc:Choice Requires="x14">
            <control shapeId="7743" r:id="rId345" name="Check Box 1599">
              <controlPr defaultSize="0" autoFill="0" autoLine="0" autoPict="0">
                <anchor moveWithCells="1">
                  <from>
                    <xdr:col>5</xdr:col>
                    <xdr:colOff>38100</xdr:colOff>
                    <xdr:row>36</xdr:row>
                    <xdr:rowOff>184150</xdr:rowOff>
                  </from>
                  <to>
                    <xdr:col>5</xdr:col>
                    <xdr:colOff>266700</xdr:colOff>
                    <xdr:row>38</xdr:row>
                    <xdr:rowOff>12700</xdr:rowOff>
                  </to>
                </anchor>
              </controlPr>
            </control>
          </mc:Choice>
        </mc:AlternateContent>
        <mc:AlternateContent xmlns:mc="http://schemas.openxmlformats.org/markup-compatibility/2006">
          <mc:Choice Requires="x14">
            <control shapeId="7744" r:id="rId346" name="Check Box 1600">
              <controlPr defaultSize="0" autoFill="0" autoLine="0" autoPict="0">
                <anchor moveWithCells="1">
                  <from>
                    <xdr:col>5</xdr:col>
                    <xdr:colOff>38100</xdr:colOff>
                    <xdr:row>37</xdr:row>
                    <xdr:rowOff>0</xdr:rowOff>
                  </from>
                  <to>
                    <xdr:col>5</xdr:col>
                    <xdr:colOff>266700</xdr:colOff>
                    <xdr:row>38</xdr:row>
                    <xdr:rowOff>19050</xdr:rowOff>
                  </to>
                </anchor>
              </controlPr>
            </control>
          </mc:Choice>
        </mc:AlternateContent>
        <mc:AlternateContent xmlns:mc="http://schemas.openxmlformats.org/markup-compatibility/2006">
          <mc:Choice Requires="x14">
            <control shapeId="7745" r:id="rId347" name="Check Box 1601">
              <controlPr defaultSize="0" autoFill="0" autoLine="0" autoPict="0">
                <anchor moveWithCells="1">
                  <from>
                    <xdr:col>5</xdr:col>
                    <xdr:colOff>38100</xdr:colOff>
                    <xdr:row>39</xdr:row>
                    <xdr:rowOff>0</xdr:rowOff>
                  </from>
                  <to>
                    <xdr:col>5</xdr:col>
                    <xdr:colOff>266700</xdr:colOff>
                    <xdr:row>40</xdr:row>
                    <xdr:rowOff>19050</xdr:rowOff>
                  </to>
                </anchor>
              </controlPr>
            </control>
          </mc:Choice>
        </mc:AlternateContent>
        <mc:AlternateContent xmlns:mc="http://schemas.openxmlformats.org/markup-compatibility/2006">
          <mc:Choice Requires="x14">
            <control shapeId="7746" r:id="rId348" name="Check Box 1602">
              <controlPr defaultSize="0" autoFill="0" autoLine="0" autoPict="0">
                <anchor moveWithCells="1">
                  <from>
                    <xdr:col>5</xdr:col>
                    <xdr:colOff>38100</xdr:colOff>
                    <xdr:row>36</xdr:row>
                    <xdr:rowOff>184150</xdr:rowOff>
                  </from>
                  <to>
                    <xdr:col>5</xdr:col>
                    <xdr:colOff>266700</xdr:colOff>
                    <xdr:row>38</xdr:row>
                    <xdr:rowOff>12700</xdr:rowOff>
                  </to>
                </anchor>
              </controlPr>
            </control>
          </mc:Choice>
        </mc:AlternateContent>
        <mc:AlternateContent xmlns:mc="http://schemas.openxmlformats.org/markup-compatibility/2006">
          <mc:Choice Requires="x14">
            <control shapeId="7747" r:id="rId349" name="Check Box 1603">
              <controlPr defaultSize="0" autoFill="0" autoLine="0" autoPict="0">
                <anchor moveWithCells="1">
                  <from>
                    <xdr:col>5</xdr:col>
                    <xdr:colOff>38100</xdr:colOff>
                    <xdr:row>37</xdr:row>
                    <xdr:rowOff>0</xdr:rowOff>
                  </from>
                  <to>
                    <xdr:col>5</xdr:col>
                    <xdr:colOff>266700</xdr:colOff>
                    <xdr:row>38</xdr:row>
                    <xdr:rowOff>19050</xdr:rowOff>
                  </to>
                </anchor>
              </controlPr>
            </control>
          </mc:Choice>
        </mc:AlternateContent>
        <mc:AlternateContent xmlns:mc="http://schemas.openxmlformats.org/markup-compatibility/2006">
          <mc:Choice Requires="x14">
            <control shapeId="7748" r:id="rId350" name="Check Box 1604">
              <controlPr defaultSize="0" autoFill="0" autoLine="0" autoPict="0">
                <anchor moveWithCells="1">
                  <from>
                    <xdr:col>6</xdr:col>
                    <xdr:colOff>38100</xdr:colOff>
                    <xdr:row>39</xdr:row>
                    <xdr:rowOff>0</xdr:rowOff>
                  </from>
                  <to>
                    <xdr:col>6</xdr:col>
                    <xdr:colOff>266700</xdr:colOff>
                    <xdr:row>40</xdr:row>
                    <xdr:rowOff>19050</xdr:rowOff>
                  </to>
                </anchor>
              </controlPr>
            </control>
          </mc:Choice>
        </mc:AlternateContent>
        <mc:AlternateContent xmlns:mc="http://schemas.openxmlformats.org/markup-compatibility/2006">
          <mc:Choice Requires="x14">
            <control shapeId="7749" r:id="rId351" name="Check Box 1605">
              <controlPr defaultSize="0" autoFill="0" autoLine="0" autoPict="0">
                <anchor moveWithCells="1">
                  <from>
                    <xdr:col>6</xdr:col>
                    <xdr:colOff>38100</xdr:colOff>
                    <xdr:row>36</xdr:row>
                    <xdr:rowOff>184150</xdr:rowOff>
                  </from>
                  <to>
                    <xdr:col>6</xdr:col>
                    <xdr:colOff>266700</xdr:colOff>
                    <xdr:row>38</xdr:row>
                    <xdr:rowOff>12700</xdr:rowOff>
                  </to>
                </anchor>
              </controlPr>
            </control>
          </mc:Choice>
        </mc:AlternateContent>
        <mc:AlternateContent xmlns:mc="http://schemas.openxmlformats.org/markup-compatibility/2006">
          <mc:Choice Requires="x14">
            <control shapeId="7750" r:id="rId352" name="Check Box 1606">
              <controlPr defaultSize="0" autoFill="0" autoLine="0" autoPict="0">
                <anchor moveWithCells="1">
                  <from>
                    <xdr:col>6</xdr:col>
                    <xdr:colOff>38100</xdr:colOff>
                    <xdr:row>37</xdr:row>
                    <xdr:rowOff>0</xdr:rowOff>
                  </from>
                  <to>
                    <xdr:col>6</xdr:col>
                    <xdr:colOff>266700</xdr:colOff>
                    <xdr:row>38</xdr:row>
                    <xdr:rowOff>19050</xdr:rowOff>
                  </to>
                </anchor>
              </controlPr>
            </control>
          </mc:Choice>
        </mc:AlternateContent>
        <mc:AlternateContent xmlns:mc="http://schemas.openxmlformats.org/markup-compatibility/2006">
          <mc:Choice Requires="x14">
            <control shapeId="7751" r:id="rId353" name="Check Box 1607">
              <controlPr defaultSize="0" autoFill="0" autoLine="0" autoPict="0">
                <anchor moveWithCells="1">
                  <from>
                    <xdr:col>6</xdr:col>
                    <xdr:colOff>38100</xdr:colOff>
                    <xdr:row>39</xdr:row>
                    <xdr:rowOff>0</xdr:rowOff>
                  </from>
                  <to>
                    <xdr:col>6</xdr:col>
                    <xdr:colOff>266700</xdr:colOff>
                    <xdr:row>40</xdr:row>
                    <xdr:rowOff>19050</xdr:rowOff>
                  </to>
                </anchor>
              </controlPr>
            </control>
          </mc:Choice>
        </mc:AlternateContent>
        <mc:AlternateContent xmlns:mc="http://schemas.openxmlformats.org/markup-compatibility/2006">
          <mc:Choice Requires="x14">
            <control shapeId="7752" r:id="rId354" name="Check Box 1608">
              <controlPr defaultSize="0" autoFill="0" autoLine="0" autoPict="0">
                <anchor moveWithCells="1">
                  <from>
                    <xdr:col>6</xdr:col>
                    <xdr:colOff>38100</xdr:colOff>
                    <xdr:row>36</xdr:row>
                    <xdr:rowOff>184150</xdr:rowOff>
                  </from>
                  <to>
                    <xdr:col>6</xdr:col>
                    <xdr:colOff>266700</xdr:colOff>
                    <xdr:row>38</xdr:row>
                    <xdr:rowOff>12700</xdr:rowOff>
                  </to>
                </anchor>
              </controlPr>
            </control>
          </mc:Choice>
        </mc:AlternateContent>
        <mc:AlternateContent xmlns:mc="http://schemas.openxmlformats.org/markup-compatibility/2006">
          <mc:Choice Requires="x14">
            <control shapeId="7753" r:id="rId355" name="Check Box 1609">
              <controlPr defaultSize="0" autoFill="0" autoLine="0" autoPict="0">
                <anchor moveWithCells="1">
                  <from>
                    <xdr:col>6</xdr:col>
                    <xdr:colOff>38100</xdr:colOff>
                    <xdr:row>37</xdr:row>
                    <xdr:rowOff>0</xdr:rowOff>
                  </from>
                  <to>
                    <xdr:col>6</xdr:col>
                    <xdr:colOff>266700</xdr:colOff>
                    <xdr:row>38</xdr:row>
                    <xdr:rowOff>19050</xdr:rowOff>
                  </to>
                </anchor>
              </controlPr>
            </control>
          </mc:Choice>
        </mc:AlternateContent>
        <mc:AlternateContent xmlns:mc="http://schemas.openxmlformats.org/markup-compatibility/2006">
          <mc:Choice Requires="x14">
            <control shapeId="7754" r:id="rId356" name="Check Box 1610">
              <controlPr defaultSize="0" autoFill="0" autoLine="0" autoPict="0">
                <anchor moveWithCells="1">
                  <from>
                    <xdr:col>7</xdr:col>
                    <xdr:colOff>38100</xdr:colOff>
                    <xdr:row>39</xdr:row>
                    <xdr:rowOff>0</xdr:rowOff>
                  </from>
                  <to>
                    <xdr:col>7</xdr:col>
                    <xdr:colOff>266700</xdr:colOff>
                    <xdr:row>40</xdr:row>
                    <xdr:rowOff>19050</xdr:rowOff>
                  </to>
                </anchor>
              </controlPr>
            </control>
          </mc:Choice>
        </mc:AlternateContent>
        <mc:AlternateContent xmlns:mc="http://schemas.openxmlformats.org/markup-compatibility/2006">
          <mc:Choice Requires="x14">
            <control shapeId="7755" r:id="rId357" name="Check Box 1611">
              <controlPr defaultSize="0" autoFill="0" autoLine="0" autoPict="0">
                <anchor moveWithCells="1">
                  <from>
                    <xdr:col>7</xdr:col>
                    <xdr:colOff>38100</xdr:colOff>
                    <xdr:row>36</xdr:row>
                    <xdr:rowOff>184150</xdr:rowOff>
                  </from>
                  <to>
                    <xdr:col>7</xdr:col>
                    <xdr:colOff>266700</xdr:colOff>
                    <xdr:row>38</xdr:row>
                    <xdr:rowOff>12700</xdr:rowOff>
                  </to>
                </anchor>
              </controlPr>
            </control>
          </mc:Choice>
        </mc:AlternateContent>
        <mc:AlternateContent xmlns:mc="http://schemas.openxmlformats.org/markup-compatibility/2006">
          <mc:Choice Requires="x14">
            <control shapeId="7756" r:id="rId358" name="Check Box 1612">
              <controlPr defaultSize="0" autoFill="0" autoLine="0" autoPict="0">
                <anchor moveWithCells="1">
                  <from>
                    <xdr:col>7</xdr:col>
                    <xdr:colOff>38100</xdr:colOff>
                    <xdr:row>37</xdr:row>
                    <xdr:rowOff>0</xdr:rowOff>
                  </from>
                  <to>
                    <xdr:col>7</xdr:col>
                    <xdr:colOff>266700</xdr:colOff>
                    <xdr:row>38</xdr:row>
                    <xdr:rowOff>19050</xdr:rowOff>
                  </to>
                </anchor>
              </controlPr>
            </control>
          </mc:Choice>
        </mc:AlternateContent>
        <mc:AlternateContent xmlns:mc="http://schemas.openxmlformats.org/markup-compatibility/2006">
          <mc:Choice Requires="x14">
            <control shapeId="7757" r:id="rId359" name="Check Box 1613">
              <controlPr defaultSize="0" autoFill="0" autoLine="0" autoPict="0">
                <anchor moveWithCells="1">
                  <from>
                    <xdr:col>7</xdr:col>
                    <xdr:colOff>38100</xdr:colOff>
                    <xdr:row>39</xdr:row>
                    <xdr:rowOff>0</xdr:rowOff>
                  </from>
                  <to>
                    <xdr:col>7</xdr:col>
                    <xdr:colOff>266700</xdr:colOff>
                    <xdr:row>40</xdr:row>
                    <xdr:rowOff>19050</xdr:rowOff>
                  </to>
                </anchor>
              </controlPr>
            </control>
          </mc:Choice>
        </mc:AlternateContent>
        <mc:AlternateContent xmlns:mc="http://schemas.openxmlformats.org/markup-compatibility/2006">
          <mc:Choice Requires="x14">
            <control shapeId="7758" r:id="rId360" name="Check Box 1614">
              <controlPr defaultSize="0" autoFill="0" autoLine="0" autoPict="0">
                <anchor moveWithCells="1">
                  <from>
                    <xdr:col>7</xdr:col>
                    <xdr:colOff>38100</xdr:colOff>
                    <xdr:row>36</xdr:row>
                    <xdr:rowOff>184150</xdr:rowOff>
                  </from>
                  <to>
                    <xdr:col>7</xdr:col>
                    <xdr:colOff>266700</xdr:colOff>
                    <xdr:row>38</xdr:row>
                    <xdr:rowOff>12700</xdr:rowOff>
                  </to>
                </anchor>
              </controlPr>
            </control>
          </mc:Choice>
        </mc:AlternateContent>
        <mc:AlternateContent xmlns:mc="http://schemas.openxmlformats.org/markup-compatibility/2006">
          <mc:Choice Requires="x14">
            <control shapeId="7759" r:id="rId361" name="Check Box 1615">
              <controlPr defaultSize="0" autoFill="0" autoLine="0" autoPict="0">
                <anchor moveWithCells="1">
                  <from>
                    <xdr:col>7</xdr:col>
                    <xdr:colOff>38100</xdr:colOff>
                    <xdr:row>37</xdr:row>
                    <xdr:rowOff>0</xdr:rowOff>
                  </from>
                  <to>
                    <xdr:col>7</xdr:col>
                    <xdr:colOff>266700</xdr:colOff>
                    <xdr:row>38</xdr:row>
                    <xdr:rowOff>19050</xdr:rowOff>
                  </to>
                </anchor>
              </controlPr>
            </control>
          </mc:Choice>
        </mc:AlternateContent>
        <mc:AlternateContent xmlns:mc="http://schemas.openxmlformats.org/markup-compatibility/2006">
          <mc:Choice Requires="x14">
            <control shapeId="7760" r:id="rId362" name="Check Box 1616">
              <controlPr defaultSize="0" autoFill="0" autoLine="0" autoPict="0">
                <anchor moveWithCells="1">
                  <from>
                    <xdr:col>8</xdr:col>
                    <xdr:colOff>38100</xdr:colOff>
                    <xdr:row>39</xdr:row>
                    <xdr:rowOff>0</xdr:rowOff>
                  </from>
                  <to>
                    <xdr:col>8</xdr:col>
                    <xdr:colOff>266700</xdr:colOff>
                    <xdr:row>40</xdr:row>
                    <xdr:rowOff>19050</xdr:rowOff>
                  </to>
                </anchor>
              </controlPr>
            </control>
          </mc:Choice>
        </mc:AlternateContent>
        <mc:AlternateContent xmlns:mc="http://schemas.openxmlformats.org/markup-compatibility/2006">
          <mc:Choice Requires="x14">
            <control shapeId="7761" r:id="rId363" name="Check Box 1617">
              <controlPr defaultSize="0" autoFill="0" autoLine="0" autoPict="0">
                <anchor moveWithCells="1">
                  <from>
                    <xdr:col>8</xdr:col>
                    <xdr:colOff>38100</xdr:colOff>
                    <xdr:row>36</xdr:row>
                    <xdr:rowOff>184150</xdr:rowOff>
                  </from>
                  <to>
                    <xdr:col>8</xdr:col>
                    <xdr:colOff>266700</xdr:colOff>
                    <xdr:row>38</xdr:row>
                    <xdr:rowOff>12700</xdr:rowOff>
                  </to>
                </anchor>
              </controlPr>
            </control>
          </mc:Choice>
        </mc:AlternateContent>
        <mc:AlternateContent xmlns:mc="http://schemas.openxmlformats.org/markup-compatibility/2006">
          <mc:Choice Requires="x14">
            <control shapeId="7762" r:id="rId364" name="Check Box 1618">
              <controlPr defaultSize="0" autoFill="0" autoLine="0" autoPict="0">
                <anchor moveWithCells="1">
                  <from>
                    <xdr:col>8</xdr:col>
                    <xdr:colOff>38100</xdr:colOff>
                    <xdr:row>37</xdr:row>
                    <xdr:rowOff>0</xdr:rowOff>
                  </from>
                  <to>
                    <xdr:col>8</xdr:col>
                    <xdr:colOff>266700</xdr:colOff>
                    <xdr:row>38</xdr:row>
                    <xdr:rowOff>19050</xdr:rowOff>
                  </to>
                </anchor>
              </controlPr>
            </control>
          </mc:Choice>
        </mc:AlternateContent>
        <mc:AlternateContent xmlns:mc="http://schemas.openxmlformats.org/markup-compatibility/2006">
          <mc:Choice Requires="x14">
            <control shapeId="7763" r:id="rId365" name="Check Box 1619">
              <controlPr defaultSize="0" autoFill="0" autoLine="0" autoPict="0">
                <anchor moveWithCells="1">
                  <from>
                    <xdr:col>8</xdr:col>
                    <xdr:colOff>38100</xdr:colOff>
                    <xdr:row>39</xdr:row>
                    <xdr:rowOff>0</xdr:rowOff>
                  </from>
                  <to>
                    <xdr:col>8</xdr:col>
                    <xdr:colOff>266700</xdr:colOff>
                    <xdr:row>40</xdr:row>
                    <xdr:rowOff>19050</xdr:rowOff>
                  </to>
                </anchor>
              </controlPr>
            </control>
          </mc:Choice>
        </mc:AlternateContent>
        <mc:AlternateContent xmlns:mc="http://schemas.openxmlformats.org/markup-compatibility/2006">
          <mc:Choice Requires="x14">
            <control shapeId="7764" r:id="rId366" name="Check Box 1620">
              <controlPr defaultSize="0" autoFill="0" autoLine="0" autoPict="0">
                <anchor moveWithCells="1">
                  <from>
                    <xdr:col>8</xdr:col>
                    <xdr:colOff>38100</xdr:colOff>
                    <xdr:row>36</xdr:row>
                    <xdr:rowOff>184150</xdr:rowOff>
                  </from>
                  <to>
                    <xdr:col>8</xdr:col>
                    <xdr:colOff>266700</xdr:colOff>
                    <xdr:row>38</xdr:row>
                    <xdr:rowOff>12700</xdr:rowOff>
                  </to>
                </anchor>
              </controlPr>
            </control>
          </mc:Choice>
        </mc:AlternateContent>
        <mc:AlternateContent xmlns:mc="http://schemas.openxmlformats.org/markup-compatibility/2006">
          <mc:Choice Requires="x14">
            <control shapeId="7765" r:id="rId367" name="Check Box 1621">
              <controlPr defaultSize="0" autoFill="0" autoLine="0" autoPict="0">
                <anchor moveWithCells="1">
                  <from>
                    <xdr:col>8</xdr:col>
                    <xdr:colOff>38100</xdr:colOff>
                    <xdr:row>37</xdr:row>
                    <xdr:rowOff>0</xdr:rowOff>
                  </from>
                  <to>
                    <xdr:col>8</xdr:col>
                    <xdr:colOff>266700</xdr:colOff>
                    <xdr:row>38</xdr:row>
                    <xdr:rowOff>19050</xdr:rowOff>
                  </to>
                </anchor>
              </controlPr>
            </control>
          </mc:Choice>
        </mc:AlternateContent>
        <mc:AlternateContent xmlns:mc="http://schemas.openxmlformats.org/markup-compatibility/2006">
          <mc:Choice Requires="x14">
            <control shapeId="7766" r:id="rId368" name="Check Box 1622">
              <controlPr defaultSize="0" autoFill="0" autoLine="0" autoPict="0">
                <anchor moveWithCells="1">
                  <from>
                    <xdr:col>9</xdr:col>
                    <xdr:colOff>38100</xdr:colOff>
                    <xdr:row>39</xdr:row>
                    <xdr:rowOff>0</xdr:rowOff>
                  </from>
                  <to>
                    <xdr:col>9</xdr:col>
                    <xdr:colOff>266700</xdr:colOff>
                    <xdr:row>40</xdr:row>
                    <xdr:rowOff>19050</xdr:rowOff>
                  </to>
                </anchor>
              </controlPr>
            </control>
          </mc:Choice>
        </mc:AlternateContent>
        <mc:AlternateContent xmlns:mc="http://schemas.openxmlformats.org/markup-compatibility/2006">
          <mc:Choice Requires="x14">
            <control shapeId="7767" r:id="rId369" name="Check Box 1623">
              <controlPr defaultSize="0" autoFill="0" autoLine="0" autoPict="0">
                <anchor moveWithCells="1">
                  <from>
                    <xdr:col>9</xdr:col>
                    <xdr:colOff>38100</xdr:colOff>
                    <xdr:row>36</xdr:row>
                    <xdr:rowOff>184150</xdr:rowOff>
                  </from>
                  <to>
                    <xdr:col>9</xdr:col>
                    <xdr:colOff>266700</xdr:colOff>
                    <xdr:row>38</xdr:row>
                    <xdr:rowOff>12700</xdr:rowOff>
                  </to>
                </anchor>
              </controlPr>
            </control>
          </mc:Choice>
        </mc:AlternateContent>
        <mc:AlternateContent xmlns:mc="http://schemas.openxmlformats.org/markup-compatibility/2006">
          <mc:Choice Requires="x14">
            <control shapeId="7768" r:id="rId370" name="Check Box 1624">
              <controlPr defaultSize="0" autoFill="0" autoLine="0" autoPict="0">
                <anchor moveWithCells="1">
                  <from>
                    <xdr:col>9</xdr:col>
                    <xdr:colOff>38100</xdr:colOff>
                    <xdr:row>37</xdr:row>
                    <xdr:rowOff>0</xdr:rowOff>
                  </from>
                  <to>
                    <xdr:col>9</xdr:col>
                    <xdr:colOff>266700</xdr:colOff>
                    <xdr:row>38</xdr:row>
                    <xdr:rowOff>19050</xdr:rowOff>
                  </to>
                </anchor>
              </controlPr>
            </control>
          </mc:Choice>
        </mc:AlternateContent>
        <mc:AlternateContent xmlns:mc="http://schemas.openxmlformats.org/markup-compatibility/2006">
          <mc:Choice Requires="x14">
            <control shapeId="7769" r:id="rId371" name="Check Box 1625">
              <controlPr defaultSize="0" autoFill="0" autoLine="0" autoPict="0">
                <anchor moveWithCells="1">
                  <from>
                    <xdr:col>9</xdr:col>
                    <xdr:colOff>38100</xdr:colOff>
                    <xdr:row>39</xdr:row>
                    <xdr:rowOff>0</xdr:rowOff>
                  </from>
                  <to>
                    <xdr:col>9</xdr:col>
                    <xdr:colOff>266700</xdr:colOff>
                    <xdr:row>40</xdr:row>
                    <xdr:rowOff>19050</xdr:rowOff>
                  </to>
                </anchor>
              </controlPr>
            </control>
          </mc:Choice>
        </mc:AlternateContent>
        <mc:AlternateContent xmlns:mc="http://schemas.openxmlformats.org/markup-compatibility/2006">
          <mc:Choice Requires="x14">
            <control shapeId="7770" r:id="rId372" name="Check Box 1626">
              <controlPr defaultSize="0" autoFill="0" autoLine="0" autoPict="0">
                <anchor moveWithCells="1">
                  <from>
                    <xdr:col>9</xdr:col>
                    <xdr:colOff>38100</xdr:colOff>
                    <xdr:row>36</xdr:row>
                    <xdr:rowOff>184150</xdr:rowOff>
                  </from>
                  <to>
                    <xdr:col>9</xdr:col>
                    <xdr:colOff>266700</xdr:colOff>
                    <xdr:row>38</xdr:row>
                    <xdr:rowOff>12700</xdr:rowOff>
                  </to>
                </anchor>
              </controlPr>
            </control>
          </mc:Choice>
        </mc:AlternateContent>
        <mc:AlternateContent xmlns:mc="http://schemas.openxmlformats.org/markup-compatibility/2006">
          <mc:Choice Requires="x14">
            <control shapeId="7771" r:id="rId373" name="Check Box 1627">
              <controlPr defaultSize="0" autoFill="0" autoLine="0" autoPict="0">
                <anchor moveWithCells="1">
                  <from>
                    <xdr:col>9</xdr:col>
                    <xdr:colOff>38100</xdr:colOff>
                    <xdr:row>37</xdr:row>
                    <xdr:rowOff>0</xdr:rowOff>
                  </from>
                  <to>
                    <xdr:col>9</xdr:col>
                    <xdr:colOff>266700</xdr:colOff>
                    <xdr:row>38</xdr:row>
                    <xdr:rowOff>19050</xdr:rowOff>
                  </to>
                </anchor>
              </controlPr>
            </control>
          </mc:Choice>
        </mc:AlternateContent>
        <mc:AlternateContent xmlns:mc="http://schemas.openxmlformats.org/markup-compatibility/2006">
          <mc:Choice Requires="x14">
            <control shapeId="7772" r:id="rId374" name="Check Box 1628">
              <controlPr defaultSize="0" autoFill="0" autoLine="0" autoPict="0">
                <anchor moveWithCells="1">
                  <from>
                    <xdr:col>10</xdr:col>
                    <xdr:colOff>38100</xdr:colOff>
                    <xdr:row>39</xdr:row>
                    <xdr:rowOff>0</xdr:rowOff>
                  </from>
                  <to>
                    <xdr:col>10</xdr:col>
                    <xdr:colOff>266700</xdr:colOff>
                    <xdr:row>40</xdr:row>
                    <xdr:rowOff>19050</xdr:rowOff>
                  </to>
                </anchor>
              </controlPr>
            </control>
          </mc:Choice>
        </mc:AlternateContent>
        <mc:AlternateContent xmlns:mc="http://schemas.openxmlformats.org/markup-compatibility/2006">
          <mc:Choice Requires="x14">
            <control shapeId="7773" r:id="rId375" name="Check Box 1629">
              <controlPr defaultSize="0" autoFill="0" autoLine="0" autoPict="0">
                <anchor moveWithCells="1">
                  <from>
                    <xdr:col>10</xdr:col>
                    <xdr:colOff>38100</xdr:colOff>
                    <xdr:row>36</xdr:row>
                    <xdr:rowOff>184150</xdr:rowOff>
                  </from>
                  <to>
                    <xdr:col>10</xdr:col>
                    <xdr:colOff>266700</xdr:colOff>
                    <xdr:row>38</xdr:row>
                    <xdr:rowOff>12700</xdr:rowOff>
                  </to>
                </anchor>
              </controlPr>
            </control>
          </mc:Choice>
        </mc:AlternateContent>
        <mc:AlternateContent xmlns:mc="http://schemas.openxmlformats.org/markup-compatibility/2006">
          <mc:Choice Requires="x14">
            <control shapeId="7774" r:id="rId376" name="Check Box 1630">
              <controlPr defaultSize="0" autoFill="0" autoLine="0" autoPict="0">
                <anchor moveWithCells="1">
                  <from>
                    <xdr:col>10</xdr:col>
                    <xdr:colOff>38100</xdr:colOff>
                    <xdr:row>37</xdr:row>
                    <xdr:rowOff>0</xdr:rowOff>
                  </from>
                  <to>
                    <xdr:col>10</xdr:col>
                    <xdr:colOff>266700</xdr:colOff>
                    <xdr:row>38</xdr:row>
                    <xdr:rowOff>19050</xdr:rowOff>
                  </to>
                </anchor>
              </controlPr>
            </control>
          </mc:Choice>
        </mc:AlternateContent>
        <mc:AlternateContent xmlns:mc="http://schemas.openxmlformats.org/markup-compatibility/2006">
          <mc:Choice Requires="x14">
            <control shapeId="7775" r:id="rId377" name="Check Box 1631">
              <controlPr defaultSize="0" autoFill="0" autoLine="0" autoPict="0">
                <anchor moveWithCells="1">
                  <from>
                    <xdr:col>10</xdr:col>
                    <xdr:colOff>38100</xdr:colOff>
                    <xdr:row>39</xdr:row>
                    <xdr:rowOff>0</xdr:rowOff>
                  </from>
                  <to>
                    <xdr:col>10</xdr:col>
                    <xdr:colOff>266700</xdr:colOff>
                    <xdr:row>40</xdr:row>
                    <xdr:rowOff>19050</xdr:rowOff>
                  </to>
                </anchor>
              </controlPr>
            </control>
          </mc:Choice>
        </mc:AlternateContent>
        <mc:AlternateContent xmlns:mc="http://schemas.openxmlformats.org/markup-compatibility/2006">
          <mc:Choice Requires="x14">
            <control shapeId="7776" r:id="rId378" name="Check Box 1632">
              <controlPr defaultSize="0" autoFill="0" autoLine="0" autoPict="0">
                <anchor moveWithCells="1">
                  <from>
                    <xdr:col>10</xdr:col>
                    <xdr:colOff>38100</xdr:colOff>
                    <xdr:row>36</xdr:row>
                    <xdr:rowOff>184150</xdr:rowOff>
                  </from>
                  <to>
                    <xdr:col>10</xdr:col>
                    <xdr:colOff>266700</xdr:colOff>
                    <xdr:row>38</xdr:row>
                    <xdr:rowOff>12700</xdr:rowOff>
                  </to>
                </anchor>
              </controlPr>
            </control>
          </mc:Choice>
        </mc:AlternateContent>
        <mc:AlternateContent xmlns:mc="http://schemas.openxmlformats.org/markup-compatibility/2006">
          <mc:Choice Requires="x14">
            <control shapeId="7777" r:id="rId379" name="Check Box 1633">
              <controlPr defaultSize="0" autoFill="0" autoLine="0" autoPict="0">
                <anchor moveWithCells="1">
                  <from>
                    <xdr:col>10</xdr:col>
                    <xdr:colOff>38100</xdr:colOff>
                    <xdr:row>37</xdr:row>
                    <xdr:rowOff>0</xdr:rowOff>
                  </from>
                  <to>
                    <xdr:col>10</xdr:col>
                    <xdr:colOff>266700</xdr:colOff>
                    <xdr:row>38</xdr:row>
                    <xdr:rowOff>19050</xdr:rowOff>
                  </to>
                </anchor>
              </controlPr>
            </control>
          </mc:Choice>
        </mc:AlternateContent>
        <mc:AlternateContent xmlns:mc="http://schemas.openxmlformats.org/markup-compatibility/2006">
          <mc:Choice Requires="x14">
            <control shapeId="7778" r:id="rId380" name="Check Box 1634">
              <controlPr defaultSize="0" autoFill="0" autoLine="0" autoPict="0">
                <anchor moveWithCells="1">
                  <from>
                    <xdr:col>11</xdr:col>
                    <xdr:colOff>38100</xdr:colOff>
                    <xdr:row>39</xdr:row>
                    <xdr:rowOff>0</xdr:rowOff>
                  </from>
                  <to>
                    <xdr:col>11</xdr:col>
                    <xdr:colOff>266700</xdr:colOff>
                    <xdr:row>40</xdr:row>
                    <xdr:rowOff>19050</xdr:rowOff>
                  </to>
                </anchor>
              </controlPr>
            </control>
          </mc:Choice>
        </mc:AlternateContent>
        <mc:AlternateContent xmlns:mc="http://schemas.openxmlformats.org/markup-compatibility/2006">
          <mc:Choice Requires="x14">
            <control shapeId="7779" r:id="rId381" name="Check Box 1635">
              <controlPr defaultSize="0" autoFill="0" autoLine="0" autoPict="0">
                <anchor moveWithCells="1">
                  <from>
                    <xdr:col>11</xdr:col>
                    <xdr:colOff>38100</xdr:colOff>
                    <xdr:row>36</xdr:row>
                    <xdr:rowOff>184150</xdr:rowOff>
                  </from>
                  <to>
                    <xdr:col>11</xdr:col>
                    <xdr:colOff>266700</xdr:colOff>
                    <xdr:row>38</xdr:row>
                    <xdr:rowOff>12700</xdr:rowOff>
                  </to>
                </anchor>
              </controlPr>
            </control>
          </mc:Choice>
        </mc:AlternateContent>
        <mc:AlternateContent xmlns:mc="http://schemas.openxmlformats.org/markup-compatibility/2006">
          <mc:Choice Requires="x14">
            <control shapeId="7780" r:id="rId382" name="Check Box 1636">
              <controlPr defaultSize="0" autoFill="0" autoLine="0" autoPict="0">
                <anchor moveWithCells="1">
                  <from>
                    <xdr:col>11</xdr:col>
                    <xdr:colOff>38100</xdr:colOff>
                    <xdr:row>37</xdr:row>
                    <xdr:rowOff>0</xdr:rowOff>
                  </from>
                  <to>
                    <xdr:col>11</xdr:col>
                    <xdr:colOff>266700</xdr:colOff>
                    <xdr:row>38</xdr:row>
                    <xdr:rowOff>19050</xdr:rowOff>
                  </to>
                </anchor>
              </controlPr>
            </control>
          </mc:Choice>
        </mc:AlternateContent>
        <mc:AlternateContent xmlns:mc="http://schemas.openxmlformats.org/markup-compatibility/2006">
          <mc:Choice Requires="x14">
            <control shapeId="7781" r:id="rId383" name="Check Box 1637">
              <controlPr defaultSize="0" autoFill="0" autoLine="0" autoPict="0">
                <anchor moveWithCells="1">
                  <from>
                    <xdr:col>11</xdr:col>
                    <xdr:colOff>38100</xdr:colOff>
                    <xdr:row>39</xdr:row>
                    <xdr:rowOff>0</xdr:rowOff>
                  </from>
                  <to>
                    <xdr:col>11</xdr:col>
                    <xdr:colOff>266700</xdr:colOff>
                    <xdr:row>40</xdr:row>
                    <xdr:rowOff>19050</xdr:rowOff>
                  </to>
                </anchor>
              </controlPr>
            </control>
          </mc:Choice>
        </mc:AlternateContent>
        <mc:AlternateContent xmlns:mc="http://schemas.openxmlformats.org/markup-compatibility/2006">
          <mc:Choice Requires="x14">
            <control shapeId="7782" r:id="rId384" name="Check Box 1638">
              <controlPr defaultSize="0" autoFill="0" autoLine="0" autoPict="0">
                <anchor moveWithCells="1">
                  <from>
                    <xdr:col>11</xdr:col>
                    <xdr:colOff>38100</xdr:colOff>
                    <xdr:row>36</xdr:row>
                    <xdr:rowOff>184150</xdr:rowOff>
                  </from>
                  <to>
                    <xdr:col>11</xdr:col>
                    <xdr:colOff>266700</xdr:colOff>
                    <xdr:row>38</xdr:row>
                    <xdr:rowOff>12700</xdr:rowOff>
                  </to>
                </anchor>
              </controlPr>
            </control>
          </mc:Choice>
        </mc:AlternateContent>
        <mc:AlternateContent xmlns:mc="http://schemas.openxmlformats.org/markup-compatibility/2006">
          <mc:Choice Requires="x14">
            <control shapeId="7783" r:id="rId385" name="Check Box 1639">
              <controlPr defaultSize="0" autoFill="0" autoLine="0" autoPict="0">
                <anchor moveWithCells="1">
                  <from>
                    <xdr:col>11</xdr:col>
                    <xdr:colOff>38100</xdr:colOff>
                    <xdr:row>37</xdr:row>
                    <xdr:rowOff>0</xdr:rowOff>
                  </from>
                  <to>
                    <xdr:col>11</xdr:col>
                    <xdr:colOff>266700</xdr:colOff>
                    <xdr:row>38</xdr:row>
                    <xdr:rowOff>19050</xdr:rowOff>
                  </to>
                </anchor>
              </controlPr>
            </control>
          </mc:Choice>
        </mc:AlternateContent>
        <mc:AlternateContent xmlns:mc="http://schemas.openxmlformats.org/markup-compatibility/2006">
          <mc:Choice Requires="x14">
            <control shapeId="7784" r:id="rId386" name="Check Box 1640">
              <controlPr defaultSize="0" autoFill="0" autoLine="0" autoPict="0">
                <anchor moveWithCells="1">
                  <from>
                    <xdr:col>12</xdr:col>
                    <xdr:colOff>38100</xdr:colOff>
                    <xdr:row>39</xdr:row>
                    <xdr:rowOff>0</xdr:rowOff>
                  </from>
                  <to>
                    <xdr:col>12</xdr:col>
                    <xdr:colOff>266700</xdr:colOff>
                    <xdr:row>40</xdr:row>
                    <xdr:rowOff>19050</xdr:rowOff>
                  </to>
                </anchor>
              </controlPr>
            </control>
          </mc:Choice>
        </mc:AlternateContent>
        <mc:AlternateContent xmlns:mc="http://schemas.openxmlformats.org/markup-compatibility/2006">
          <mc:Choice Requires="x14">
            <control shapeId="7785" r:id="rId387" name="Check Box 1641">
              <controlPr defaultSize="0" autoFill="0" autoLine="0" autoPict="0">
                <anchor moveWithCells="1">
                  <from>
                    <xdr:col>12</xdr:col>
                    <xdr:colOff>38100</xdr:colOff>
                    <xdr:row>36</xdr:row>
                    <xdr:rowOff>184150</xdr:rowOff>
                  </from>
                  <to>
                    <xdr:col>12</xdr:col>
                    <xdr:colOff>266700</xdr:colOff>
                    <xdr:row>38</xdr:row>
                    <xdr:rowOff>12700</xdr:rowOff>
                  </to>
                </anchor>
              </controlPr>
            </control>
          </mc:Choice>
        </mc:AlternateContent>
        <mc:AlternateContent xmlns:mc="http://schemas.openxmlformats.org/markup-compatibility/2006">
          <mc:Choice Requires="x14">
            <control shapeId="7786" r:id="rId388" name="Check Box 1642">
              <controlPr defaultSize="0" autoFill="0" autoLine="0" autoPict="0">
                <anchor moveWithCells="1">
                  <from>
                    <xdr:col>12</xdr:col>
                    <xdr:colOff>38100</xdr:colOff>
                    <xdr:row>37</xdr:row>
                    <xdr:rowOff>0</xdr:rowOff>
                  </from>
                  <to>
                    <xdr:col>12</xdr:col>
                    <xdr:colOff>266700</xdr:colOff>
                    <xdr:row>38</xdr:row>
                    <xdr:rowOff>19050</xdr:rowOff>
                  </to>
                </anchor>
              </controlPr>
            </control>
          </mc:Choice>
        </mc:AlternateContent>
        <mc:AlternateContent xmlns:mc="http://schemas.openxmlformats.org/markup-compatibility/2006">
          <mc:Choice Requires="x14">
            <control shapeId="7787" r:id="rId389" name="Check Box 1643">
              <controlPr defaultSize="0" autoFill="0" autoLine="0" autoPict="0">
                <anchor moveWithCells="1">
                  <from>
                    <xdr:col>12</xdr:col>
                    <xdr:colOff>38100</xdr:colOff>
                    <xdr:row>39</xdr:row>
                    <xdr:rowOff>0</xdr:rowOff>
                  </from>
                  <to>
                    <xdr:col>12</xdr:col>
                    <xdr:colOff>266700</xdr:colOff>
                    <xdr:row>40</xdr:row>
                    <xdr:rowOff>19050</xdr:rowOff>
                  </to>
                </anchor>
              </controlPr>
            </control>
          </mc:Choice>
        </mc:AlternateContent>
        <mc:AlternateContent xmlns:mc="http://schemas.openxmlformats.org/markup-compatibility/2006">
          <mc:Choice Requires="x14">
            <control shapeId="7788" r:id="rId390" name="Check Box 1644">
              <controlPr defaultSize="0" autoFill="0" autoLine="0" autoPict="0">
                <anchor moveWithCells="1">
                  <from>
                    <xdr:col>12</xdr:col>
                    <xdr:colOff>38100</xdr:colOff>
                    <xdr:row>36</xdr:row>
                    <xdr:rowOff>184150</xdr:rowOff>
                  </from>
                  <to>
                    <xdr:col>12</xdr:col>
                    <xdr:colOff>266700</xdr:colOff>
                    <xdr:row>38</xdr:row>
                    <xdr:rowOff>12700</xdr:rowOff>
                  </to>
                </anchor>
              </controlPr>
            </control>
          </mc:Choice>
        </mc:AlternateContent>
        <mc:AlternateContent xmlns:mc="http://schemas.openxmlformats.org/markup-compatibility/2006">
          <mc:Choice Requires="x14">
            <control shapeId="7789" r:id="rId391" name="Check Box 1645">
              <controlPr defaultSize="0" autoFill="0" autoLine="0" autoPict="0">
                <anchor moveWithCells="1">
                  <from>
                    <xdr:col>12</xdr:col>
                    <xdr:colOff>38100</xdr:colOff>
                    <xdr:row>37</xdr:row>
                    <xdr:rowOff>0</xdr:rowOff>
                  </from>
                  <to>
                    <xdr:col>12</xdr:col>
                    <xdr:colOff>266700</xdr:colOff>
                    <xdr:row>38</xdr:row>
                    <xdr:rowOff>19050</xdr:rowOff>
                  </to>
                </anchor>
              </controlPr>
            </control>
          </mc:Choice>
        </mc:AlternateContent>
        <mc:AlternateContent xmlns:mc="http://schemas.openxmlformats.org/markup-compatibility/2006">
          <mc:Choice Requires="x14">
            <control shapeId="7975" r:id="rId392" name="Check Box 1831">
              <controlPr defaultSize="0" autoFill="0" autoLine="0" autoPict="0">
                <anchor moveWithCells="1">
                  <from>
                    <xdr:col>2</xdr:col>
                    <xdr:colOff>38100</xdr:colOff>
                    <xdr:row>21</xdr:row>
                    <xdr:rowOff>184150</xdr:rowOff>
                  </from>
                  <to>
                    <xdr:col>2</xdr:col>
                    <xdr:colOff>266700</xdr:colOff>
                    <xdr:row>23</xdr:row>
                    <xdr:rowOff>0</xdr:rowOff>
                  </to>
                </anchor>
              </controlPr>
            </control>
          </mc:Choice>
        </mc:AlternateContent>
        <mc:AlternateContent xmlns:mc="http://schemas.openxmlformats.org/markup-compatibility/2006">
          <mc:Choice Requires="x14">
            <control shapeId="7976" r:id="rId393" name="Check Box 1832">
              <controlPr defaultSize="0" autoFill="0" autoLine="0" autoPict="0">
                <anchor moveWithCells="1">
                  <from>
                    <xdr:col>3</xdr:col>
                    <xdr:colOff>38100</xdr:colOff>
                    <xdr:row>21</xdr:row>
                    <xdr:rowOff>184150</xdr:rowOff>
                  </from>
                  <to>
                    <xdr:col>3</xdr:col>
                    <xdr:colOff>266700</xdr:colOff>
                    <xdr:row>23</xdr:row>
                    <xdr:rowOff>0</xdr:rowOff>
                  </to>
                </anchor>
              </controlPr>
            </control>
          </mc:Choice>
        </mc:AlternateContent>
        <mc:AlternateContent xmlns:mc="http://schemas.openxmlformats.org/markup-compatibility/2006">
          <mc:Choice Requires="x14">
            <control shapeId="7977" r:id="rId394" name="Check Box 1833">
              <controlPr defaultSize="0" autoFill="0" autoLine="0" autoPict="0">
                <anchor moveWithCells="1">
                  <from>
                    <xdr:col>3</xdr:col>
                    <xdr:colOff>38100</xdr:colOff>
                    <xdr:row>21</xdr:row>
                    <xdr:rowOff>184150</xdr:rowOff>
                  </from>
                  <to>
                    <xdr:col>3</xdr:col>
                    <xdr:colOff>266700</xdr:colOff>
                    <xdr:row>23</xdr:row>
                    <xdr:rowOff>0</xdr:rowOff>
                  </to>
                </anchor>
              </controlPr>
            </control>
          </mc:Choice>
        </mc:AlternateContent>
        <mc:AlternateContent xmlns:mc="http://schemas.openxmlformats.org/markup-compatibility/2006">
          <mc:Choice Requires="x14">
            <control shapeId="7978" r:id="rId395" name="Check Box 1834">
              <controlPr defaultSize="0" autoFill="0" autoLine="0" autoPict="0">
                <anchor moveWithCells="1">
                  <from>
                    <xdr:col>4</xdr:col>
                    <xdr:colOff>38100</xdr:colOff>
                    <xdr:row>21</xdr:row>
                    <xdr:rowOff>184150</xdr:rowOff>
                  </from>
                  <to>
                    <xdr:col>4</xdr:col>
                    <xdr:colOff>266700</xdr:colOff>
                    <xdr:row>23</xdr:row>
                    <xdr:rowOff>0</xdr:rowOff>
                  </to>
                </anchor>
              </controlPr>
            </control>
          </mc:Choice>
        </mc:AlternateContent>
        <mc:AlternateContent xmlns:mc="http://schemas.openxmlformats.org/markup-compatibility/2006">
          <mc:Choice Requires="x14">
            <control shapeId="7979" r:id="rId396" name="Check Box 1835">
              <controlPr defaultSize="0" autoFill="0" autoLine="0" autoPict="0">
                <anchor moveWithCells="1">
                  <from>
                    <xdr:col>4</xdr:col>
                    <xdr:colOff>38100</xdr:colOff>
                    <xdr:row>21</xdr:row>
                    <xdr:rowOff>184150</xdr:rowOff>
                  </from>
                  <to>
                    <xdr:col>4</xdr:col>
                    <xdr:colOff>266700</xdr:colOff>
                    <xdr:row>23</xdr:row>
                    <xdr:rowOff>0</xdr:rowOff>
                  </to>
                </anchor>
              </controlPr>
            </control>
          </mc:Choice>
        </mc:AlternateContent>
        <mc:AlternateContent xmlns:mc="http://schemas.openxmlformats.org/markup-compatibility/2006">
          <mc:Choice Requires="x14">
            <control shapeId="7980" r:id="rId397" name="Check Box 1836">
              <controlPr defaultSize="0" autoFill="0" autoLine="0" autoPict="0">
                <anchor moveWithCells="1">
                  <from>
                    <xdr:col>5</xdr:col>
                    <xdr:colOff>38100</xdr:colOff>
                    <xdr:row>21</xdr:row>
                    <xdr:rowOff>184150</xdr:rowOff>
                  </from>
                  <to>
                    <xdr:col>5</xdr:col>
                    <xdr:colOff>266700</xdr:colOff>
                    <xdr:row>23</xdr:row>
                    <xdr:rowOff>0</xdr:rowOff>
                  </to>
                </anchor>
              </controlPr>
            </control>
          </mc:Choice>
        </mc:AlternateContent>
        <mc:AlternateContent xmlns:mc="http://schemas.openxmlformats.org/markup-compatibility/2006">
          <mc:Choice Requires="x14">
            <control shapeId="7981" r:id="rId398" name="Check Box 1837">
              <controlPr defaultSize="0" autoFill="0" autoLine="0" autoPict="0">
                <anchor moveWithCells="1">
                  <from>
                    <xdr:col>5</xdr:col>
                    <xdr:colOff>38100</xdr:colOff>
                    <xdr:row>21</xdr:row>
                    <xdr:rowOff>184150</xdr:rowOff>
                  </from>
                  <to>
                    <xdr:col>5</xdr:col>
                    <xdr:colOff>266700</xdr:colOff>
                    <xdr:row>23</xdr:row>
                    <xdr:rowOff>0</xdr:rowOff>
                  </to>
                </anchor>
              </controlPr>
            </control>
          </mc:Choice>
        </mc:AlternateContent>
        <mc:AlternateContent xmlns:mc="http://schemas.openxmlformats.org/markup-compatibility/2006">
          <mc:Choice Requires="x14">
            <control shapeId="7982" r:id="rId399" name="Check Box 1838">
              <controlPr defaultSize="0" autoFill="0" autoLine="0" autoPict="0">
                <anchor moveWithCells="1">
                  <from>
                    <xdr:col>6</xdr:col>
                    <xdr:colOff>38100</xdr:colOff>
                    <xdr:row>21</xdr:row>
                    <xdr:rowOff>184150</xdr:rowOff>
                  </from>
                  <to>
                    <xdr:col>6</xdr:col>
                    <xdr:colOff>266700</xdr:colOff>
                    <xdr:row>23</xdr:row>
                    <xdr:rowOff>0</xdr:rowOff>
                  </to>
                </anchor>
              </controlPr>
            </control>
          </mc:Choice>
        </mc:AlternateContent>
        <mc:AlternateContent xmlns:mc="http://schemas.openxmlformats.org/markup-compatibility/2006">
          <mc:Choice Requires="x14">
            <control shapeId="7983" r:id="rId400" name="Check Box 1839">
              <controlPr defaultSize="0" autoFill="0" autoLine="0" autoPict="0">
                <anchor moveWithCells="1">
                  <from>
                    <xdr:col>6</xdr:col>
                    <xdr:colOff>38100</xdr:colOff>
                    <xdr:row>21</xdr:row>
                    <xdr:rowOff>184150</xdr:rowOff>
                  </from>
                  <to>
                    <xdr:col>6</xdr:col>
                    <xdr:colOff>266700</xdr:colOff>
                    <xdr:row>23</xdr:row>
                    <xdr:rowOff>0</xdr:rowOff>
                  </to>
                </anchor>
              </controlPr>
            </control>
          </mc:Choice>
        </mc:AlternateContent>
        <mc:AlternateContent xmlns:mc="http://schemas.openxmlformats.org/markup-compatibility/2006">
          <mc:Choice Requires="x14">
            <control shapeId="7984" r:id="rId401" name="Check Box 1840">
              <controlPr defaultSize="0" autoFill="0" autoLine="0" autoPict="0">
                <anchor moveWithCells="1">
                  <from>
                    <xdr:col>7</xdr:col>
                    <xdr:colOff>38100</xdr:colOff>
                    <xdr:row>21</xdr:row>
                    <xdr:rowOff>184150</xdr:rowOff>
                  </from>
                  <to>
                    <xdr:col>7</xdr:col>
                    <xdr:colOff>266700</xdr:colOff>
                    <xdr:row>23</xdr:row>
                    <xdr:rowOff>0</xdr:rowOff>
                  </to>
                </anchor>
              </controlPr>
            </control>
          </mc:Choice>
        </mc:AlternateContent>
        <mc:AlternateContent xmlns:mc="http://schemas.openxmlformats.org/markup-compatibility/2006">
          <mc:Choice Requires="x14">
            <control shapeId="7985" r:id="rId402" name="Check Box 1841">
              <controlPr defaultSize="0" autoFill="0" autoLine="0" autoPict="0">
                <anchor moveWithCells="1">
                  <from>
                    <xdr:col>7</xdr:col>
                    <xdr:colOff>38100</xdr:colOff>
                    <xdr:row>21</xdr:row>
                    <xdr:rowOff>184150</xdr:rowOff>
                  </from>
                  <to>
                    <xdr:col>7</xdr:col>
                    <xdr:colOff>266700</xdr:colOff>
                    <xdr:row>23</xdr:row>
                    <xdr:rowOff>0</xdr:rowOff>
                  </to>
                </anchor>
              </controlPr>
            </control>
          </mc:Choice>
        </mc:AlternateContent>
        <mc:AlternateContent xmlns:mc="http://schemas.openxmlformats.org/markup-compatibility/2006">
          <mc:Choice Requires="x14">
            <control shapeId="7986" r:id="rId403" name="Check Box 1842">
              <controlPr defaultSize="0" autoFill="0" autoLine="0" autoPict="0">
                <anchor moveWithCells="1">
                  <from>
                    <xdr:col>8</xdr:col>
                    <xdr:colOff>38100</xdr:colOff>
                    <xdr:row>21</xdr:row>
                    <xdr:rowOff>184150</xdr:rowOff>
                  </from>
                  <to>
                    <xdr:col>8</xdr:col>
                    <xdr:colOff>266700</xdr:colOff>
                    <xdr:row>23</xdr:row>
                    <xdr:rowOff>0</xdr:rowOff>
                  </to>
                </anchor>
              </controlPr>
            </control>
          </mc:Choice>
        </mc:AlternateContent>
        <mc:AlternateContent xmlns:mc="http://schemas.openxmlformats.org/markup-compatibility/2006">
          <mc:Choice Requires="x14">
            <control shapeId="7987" r:id="rId404" name="Check Box 1843">
              <controlPr defaultSize="0" autoFill="0" autoLine="0" autoPict="0">
                <anchor moveWithCells="1">
                  <from>
                    <xdr:col>8</xdr:col>
                    <xdr:colOff>38100</xdr:colOff>
                    <xdr:row>21</xdr:row>
                    <xdr:rowOff>184150</xdr:rowOff>
                  </from>
                  <to>
                    <xdr:col>8</xdr:col>
                    <xdr:colOff>266700</xdr:colOff>
                    <xdr:row>23</xdr:row>
                    <xdr:rowOff>0</xdr:rowOff>
                  </to>
                </anchor>
              </controlPr>
            </control>
          </mc:Choice>
        </mc:AlternateContent>
        <mc:AlternateContent xmlns:mc="http://schemas.openxmlformats.org/markup-compatibility/2006">
          <mc:Choice Requires="x14">
            <control shapeId="7988" r:id="rId405" name="Check Box 1844">
              <controlPr defaultSize="0" autoFill="0" autoLine="0" autoPict="0">
                <anchor moveWithCells="1">
                  <from>
                    <xdr:col>9</xdr:col>
                    <xdr:colOff>38100</xdr:colOff>
                    <xdr:row>21</xdr:row>
                    <xdr:rowOff>184150</xdr:rowOff>
                  </from>
                  <to>
                    <xdr:col>9</xdr:col>
                    <xdr:colOff>266700</xdr:colOff>
                    <xdr:row>23</xdr:row>
                    <xdr:rowOff>0</xdr:rowOff>
                  </to>
                </anchor>
              </controlPr>
            </control>
          </mc:Choice>
        </mc:AlternateContent>
        <mc:AlternateContent xmlns:mc="http://schemas.openxmlformats.org/markup-compatibility/2006">
          <mc:Choice Requires="x14">
            <control shapeId="7989" r:id="rId406" name="Check Box 1845">
              <controlPr defaultSize="0" autoFill="0" autoLine="0" autoPict="0">
                <anchor moveWithCells="1">
                  <from>
                    <xdr:col>9</xdr:col>
                    <xdr:colOff>38100</xdr:colOff>
                    <xdr:row>21</xdr:row>
                    <xdr:rowOff>184150</xdr:rowOff>
                  </from>
                  <to>
                    <xdr:col>9</xdr:col>
                    <xdr:colOff>266700</xdr:colOff>
                    <xdr:row>23</xdr:row>
                    <xdr:rowOff>0</xdr:rowOff>
                  </to>
                </anchor>
              </controlPr>
            </control>
          </mc:Choice>
        </mc:AlternateContent>
        <mc:AlternateContent xmlns:mc="http://schemas.openxmlformats.org/markup-compatibility/2006">
          <mc:Choice Requires="x14">
            <control shapeId="7990" r:id="rId407" name="Check Box 1846">
              <controlPr defaultSize="0" autoFill="0" autoLine="0" autoPict="0">
                <anchor moveWithCells="1">
                  <from>
                    <xdr:col>10</xdr:col>
                    <xdr:colOff>38100</xdr:colOff>
                    <xdr:row>21</xdr:row>
                    <xdr:rowOff>184150</xdr:rowOff>
                  </from>
                  <to>
                    <xdr:col>10</xdr:col>
                    <xdr:colOff>266700</xdr:colOff>
                    <xdr:row>23</xdr:row>
                    <xdr:rowOff>0</xdr:rowOff>
                  </to>
                </anchor>
              </controlPr>
            </control>
          </mc:Choice>
        </mc:AlternateContent>
        <mc:AlternateContent xmlns:mc="http://schemas.openxmlformats.org/markup-compatibility/2006">
          <mc:Choice Requires="x14">
            <control shapeId="7991" r:id="rId408" name="Check Box 1847">
              <controlPr defaultSize="0" autoFill="0" autoLine="0" autoPict="0">
                <anchor moveWithCells="1">
                  <from>
                    <xdr:col>10</xdr:col>
                    <xdr:colOff>38100</xdr:colOff>
                    <xdr:row>21</xdr:row>
                    <xdr:rowOff>184150</xdr:rowOff>
                  </from>
                  <to>
                    <xdr:col>10</xdr:col>
                    <xdr:colOff>266700</xdr:colOff>
                    <xdr:row>23</xdr:row>
                    <xdr:rowOff>0</xdr:rowOff>
                  </to>
                </anchor>
              </controlPr>
            </control>
          </mc:Choice>
        </mc:AlternateContent>
        <mc:AlternateContent xmlns:mc="http://schemas.openxmlformats.org/markup-compatibility/2006">
          <mc:Choice Requires="x14">
            <control shapeId="7992" r:id="rId409" name="Check Box 1848">
              <controlPr defaultSize="0" autoFill="0" autoLine="0" autoPict="0">
                <anchor moveWithCells="1">
                  <from>
                    <xdr:col>11</xdr:col>
                    <xdr:colOff>38100</xdr:colOff>
                    <xdr:row>21</xdr:row>
                    <xdr:rowOff>184150</xdr:rowOff>
                  </from>
                  <to>
                    <xdr:col>11</xdr:col>
                    <xdr:colOff>266700</xdr:colOff>
                    <xdr:row>23</xdr:row>
                    <xdr:rowOff>0</xdr:rowOff>
                  </to>
                </anchor>
              </controlPr>
            </control>
          </mc:Choice>
        </mc:AlternateContent>
        <mc:AlternateContent xmlns:mc="http://schemas.openxmlformats.org/markup-compatibility/2006">
          <mc:Choice Requires="x14">
            <control shapeId="7993" r:id="rId410" name="Check Box 1849">
              <controlPr defaultSize="0" autoFill="0" autoLine="0" autoPict="0">
                <anchor moveWithCells="1">
                  <from>
                    <xdr:col>11</xdr:col>
                    <xdr:colOff>38100</xdr:colOff>
                    <xdr:row>21</xdr:row>
                    <xdr:rowOff>184150</xdr:rowOff>
                  </from>
                  <to>
                    <xdr:col>11</xdr:col>
                    <xdr:colOff>266700</xdr:colOff>
                    <xdr:row>23</xdr:row>
                    <xdr:rowOff>0</xdr:rowOff>
                  </to>
                </anchor>
              </controlPr>
            </control>
          </mc:Choice>
        </mc:AlternateContent>
        <mc:AlternateContent xmlns:mc="http://schemas.openxmlformats.org/markup-compatibility/2006">
          <mc:Choice Requires="x14">
            <control shapeId="7994" r:id="rId411" name="Check Box 1850">
              <controlPr defaultSize="0" autoFill="0" autoLine="0" autoPict="0">
                <anchor moveWithCells="1">
                  <from>
                    <xdr:col>12</xdr:col>
                    <xdr:colOff>38100</xdr:colOff>
                    <xdr:row>21</xdr:row>
                    <xdr:rowOff>184150</xdr:rowOff>
                  </from>
                  <to>
                    <xdr:col>12</xdr:col>
                    <xdr:colOff>266700</xdr:colOff>
                    <xdr:row>23</xdr:row>
                    <xdr:rowOff>0</xdr:rowOff>
                  </to>
                </anchor>
              </controlPr>
            </control>
          </mc:Choice>
        </mc:AlternateContent>
        <mc:AlternateContent xmlns:mc="http://schemas.openxmlformats.org/markup-compatibility/2006">
          <mc:Choice Requires="x14">
            <control shapeId="7995" r:id="rId412" name="Check Box 1851">
              <controlPr defaultSize="0" autoFill="0" autoLine="0" autoPict="0">
                <anchor moveWithCells="1">
                  <from>
                    <xdr:col>12</xdr:col>
                    <xdr:colOff>38100</xdr:colOff>
                    <xdr:row>21</xdr:row>
                    <xdr:rowOff>184150</xdr:rowOff>
                  </from>
                  <to>
                    <xdr:col>12</xdr:col>
                    <xdr:colOff>266700</xdr:colOff>
                    <xdr:row>23</xdr:row>
                    <xdr:rowOff>0</xdr:rowOff>
                  </to>
                </anchor>
              </controlPr>
            </control>
          </mc:Choice>
        </mc:AlternateContent>
        <mc:AlternateContent xmlns:mc="http://schemas.openxmlformats.org/markup-compatibility/2006">
          <mc:Choice Requires="x14">
            <control shapeId="7997" r:id="rId413" name="Check Box 1853">
              <controlPr defaultSize="0" autoFill="0" autoLine="0" autoPict="0">
                <anchor moveWithCells="1">
                  <from>
                    <xdr:col>2</xdr:col>
                    <xdr:colOff>38100</xdr:colOff>
                    <xdr:row>23</xdr:row>
                    <xdr:rowOff>0</xdr:rowOff>
                  </from>
                  <to>
                    <xdr:col>2</xdr:col>
                    <xdr:colOff>266700</xdr:colOff>
                    <xdr:row>24</xdr:row>
                    <xdr:rowOff>0</xdr:rowOff>
                  </to>
                </anchor>
              </controlPr>
            </control>
          </mc:Choice>
        </mc:AlternateContent>
        <mc:AlternateContent xmlns:mc="http://schemas.openxmlformats.org/markup-compatibility/2006">
          <mc:Choice Requires="x14">
            <control shapeId="7998" r:id="rId414" name="Check Box 1854">
              <controlPr defaultSize="0" autoFill="0" autoLine="0" autoPict="0">
                <anchor moveWithCells="1">
                  <from>
                    <xdr:col>3</xdr:col>
                    <xdr:colOff>38100</xdr:colOff>
                    <xdr:row>23</xdr:row>
                    <xdr:rowOff>0</xdr:rowOff>
                  </from>
                  <to>
                    <xdr:col>3</xdr:col>
                    <xdr:colOff>266700</xdr:colOff>
                    <xdr:row>24</xdr:row>
                    <xdr:rowOff>0</xdr:rowOff>
                  </to>
                </anchor>
              </controlPr>
            </control>
          </mc:Choice>
        </mc:AlternateContent>
        <mc:AlternateContent xmlns:mc="http://schemas.openxmlformats.org/markup-compatibility/2006">
          <mc:Choice Requires="x14">
            <control shapeId="7999" r:id="rId415" name="Check Box 1855">
              <controlPr defaultSize="0" autoFill="0" autoLine="0" autoPict="0">
                <anchor moveWithCells="1">
                  <from>
                    <xdr:col>3</xdr:col>
                    <xdr:colOff>38100</xdr:colOff>
                    <xdr:row>23</xdr:row>
                    <xdr:rowOff>0</xdr:rowOff>
                  </from>
                  <to>
                    <xdr:col>3</xdr:col>
                    <xdr:colOff>266700</xdr:colOff>
                    <xdr:row>24</xdr:row>
                    <xdr:rowOff>0</xdr:rowOff>
                  </to>
                </anchor>
              </controlPr>
            </control>
          </mc:Choice>
        </mc:AlternateContent>
        <mc:AlternateContent xmlns:mc="http://schemas.openxmlformats.org/markup-compatibility/2006">
          <mc:Choice Requires="x14">
            <control shapeId="8000" r:id="rId416" name="Check Box 1856">
              <controlPr defaultSize="0" autoFill="0" autoLine="0" autoPict="0">
                <anchor moveWithCells="1">
                  <from>
                    <xdr:col>4</xdr:col>
                    <xdr:colOff>38100</xdr:colOff>
                    <xdr:row>23</xdr:row>
                    <xdr:rowOff>0</xdr:rowOff>
                  </from>
                  <to>
                    <xdr:col>4</xdr:col>
                    <xdr:colOff>266700</xdr:colOff>
                    <xdr:row>24</xdr:row>
                    <xdr:rowOff>0</xdr:rowOff>
                  </to>
                </anchor>
              </controlPr>
            </control>
          </mc:Choice>
        </mc:AlternateContent>
        <mc:AlternateContent xmlns:mc="http://schemas.openxmlformats.org/markup-compatibility/2006">
          <mc:Choice Requires="x14">
            <control shapeId="8001" r:id="rId417" name="Check Box 1857">
              <controlPr defaultSize="0" autoFill="0" autoLine="0" autoPict="0">
                <anchor moveWithCells="1">
                  <from>
                    <xdr:col>4</xdr:col>
                    <xdr:colOff>38100</xdr:colOff>
                    <xdr:row>23</xdr:row>
                    <xdr:rowOff>0</xdr:rowOff>
                  </from>
                  <to>
                    <xdr:col>4</xdr:col>
                    <xdr:colOff>266700</xdr:colOff>
                    <xdr:row>24</xdr:row>
                    <xdr:rowOff>0</xdr:rowOff>
                  </to>
                </anchor>
              </controlPr>
            </control>
          </mc:Choice>
        </mc:AlternateContent>
        <mc:AlternateContent xmlns:mc="http://schemas.openxmlformats.org/markup-compatibility/2006">
          <mc:Choice Requires="x14">
            <control shapeId="8002" r:id="rId418" name="Check Box 1858">
              <controlPr defaultSize="0" autoFill="0" autoLine="0" autoPict="0">
                <anchor moveWithCells="1">
                  <from>
                    <xdr:col>5</xdr:col>
                    <xdr:colOff>38100</xdr:colOff>
                    <xdr:row>23</xdr:row>
                    <xdr:rowOff>0</xdr:rowOff>
                  </from>
                  <to>
                    <xdr:col>5</xdr:col>
                    <xdr:colOff>266700</xdr:colOff>
                    <xdr:row>24</xdr:row>
                    <xdr:rowOff>0</xdr:rowOff>
                  </to>
                </anchor>
              </controlPr>
            </control>
          </mc:Choice>
        </mc:AlternateContent>
        <mc:AlternateContent xmlns:mc="http://schemas.openxmlformats.org/markup-compatibility/2006">
          <mc:Choice Requires="x14">
            <control shapeId="8003" r:id="rId419" name="Check Box 1859">
              <controlPr defaultSize="0" autoFill="0" autoLine="0" autoPict="0">
                <anchor moveWithCells="1">
                  <from>
                    <xdr:col>5</xdr:col>
                    <xdr:colOff>38100</xdr:colOff>
                    <xdr:row>23</xdr:row>
                    <xdr:rowOff>0</xdr:rowOff>
                  </from>
                  <to>
                    <xdr:col>5</xdr:col>
                    <xdr:colOff>266700</xdr:colOff>
                    <xdr:row>24</xdr:row>
                    <xdr:rowOff>0</xdr:rowOff>
                  </to>
                </anchor>
              </controlPr>
            </control>
          </mc:Choice>
        </mc:AlternateContent>
        <mc:AlternateContent xmlns:mc="http://schemas.openxmlformats.org/markup-compatibility/2006">
          <mc:Choice Requires="x14">
            <control shapeId="8004" r:id="rId420" name="Check Box 1860">
              <controlPr defaultSize="0" autoFill="0" autoLine="0" autoPict="0">
                <anchor moveWithCells="1">
                  <from>
                    <xdr:col>6</xdr:col>
                    <xdr:colOff>38100</xdr:colOff>
                    <xdr:row>23</xdr:row>
                    <xdr:rowOff>0</xdr:rowOff>
                  </from>
                  <to>
                    <xdr:col>6</xdr:col>
                    <xdr:colOff>266700</xdr:colOff>
                    <xdr:row>24</xdr:row>
                    <xdr:rowOff>0</xdr:rowOff>
                  </to>
                </anchor>
              </controlPr>
            </control>
          </mc:Choice>
        </mc:AlternateContent>
        <mc:AlternateContent xmlns:mc="http://schemas.openxmlformats.org/markup-compatibility/2006">
          <mc:Choice Requires="x14">
            <control shapeId="8005" r:id="rId421" name="Check Box 1861">
              <controlPr defaultSize="0" autoFill="0" autoLine="0" autoPict="0">
                <anchor moveWithCells="1">
                  <from>
                    <xdr:col>6</xdr:col>
                    <xdr:colOff>38100</xdr:colOff>
                    <xdr:row>23</xdr:row>
                    <xdr:rowOff>0</xdr:rowOff>
                  </from>
                  <to>
                    <xdr:col>6</xdr:col>
                    <xdr:colOff>266700</xdr:colOff>
                    <xdr:row>24</xdr:row>
                    <xdr:rowOff>0</xdr:rowOff>
                  </to>
                </anchor>
              </controlPr>
            </control>
          </mc:Choice>
        </mc:AlternateContent>
        <mc:AlternateContent xmlns:mc="http://schemas.openxmlformats.org/markup-compatibility/2006">
          <mc:Choice Requires="x14">
            <control shapeId="8006" r:id="rId422" name="Check Box 1862">
              <controlPr defaultSize="0" autoFill="0" autoLine="0" autoPict="0">
                <anchor moveWithCells="1">
                  <from>
                    <xdr:col>7</xdr:col>
                    <xdr:colOff>38100</xdr:colOff>
                    <xdr:row>23</xdr:row>
                    <xdr:rowOff>0</xdr:rowOff>
                  </from>
                  <to>
                    <xdr:col>7</xdr:col>
                    <xdr:colOff>266700</xdr:colOff>
                    <xdr:row>24</xdr:row>
                    <xdr:rowOff>0</xdr:rowOff>
                  </to>
                </anchor>
              </controlPr>
            </control>
          </mc:Choice>
        </mc:AlternateContent>
        <mc:AlternateContent xmlns:mc="http://schemas.openxmlformats.org/markup-compatibility/2006">
          <mc:Choice Requires="x14">
            <control shapeId="8007" r:id="rId423" name="Check Box 1863">
              <controlPr defaultSize="0" autoFill="0" autoLine="0" autoPict="0">
                <anchor moveWithCells="1">
                  <from>
                    <xdr:col>7</xdr:col>
                    <xdr:colOff>38100</xdr:colOff>
                    <xdr:row>23</xdr:row>
                    <xdr:rowOff>0</xdr:rowOff>
                  </from>
                  <to>
                    <xdr:col>7</xdr:col>
                    <xdr:colOff>266700</xdr:colOff>
                    <xdr:row>24</xdr:row>
                    <xdr:rowOff>0</xdr:rowOff>
                  </to>
                </anchor>
              </controlPr>
            </control>
          </mc:Choice>
        </mc:AlternateContent>
        <mc:AlternateContent xmlns:mc="http://schemas.openxmlformats.org/markup-compatibility/2006">
          <mc:Choice Requires="x14">
            <control shapeId="8008" r:id="rId424" name="Check Box 1864">
              <controlPr defaultSize="0" autoFill="0" autoLine="0" autoPict="0">
                <anchor moveWithCells="1">
                  <from>
                    <xdr:col>8</xdr:col>
                    <xdr:colOff>38100</xdr:colOff>
                    <xdr:row>23</xdr:row>
                    <xdr:rowOff>0</xdr:rowOff>
                  </from>
                  <to>
                    <xdr:col>8</xdr:col>
                    <xdr:colOff>266700</xdr:colOff>
                    <xdr:row>24</xdr:row>
                    <xdr:rowOff>0</xdr:rowOff>
                  </to>
                </anchor>
              </controlPr>
            </control>
          </mc:Choice>
        </mc:AlternateContent>
        <mc:AlternateContent xmlns:mc="http://schemas.openxmlformats.org/markup-compatibility/2006">
          <mc:Choice Requires="x14">
            <control shapeId="8009" r:id="rId425" name="Check Box 1865">
              <controlPr defaultSize="0" autoFill="0" autoLine="0" autoPict="0">
                <anchor moveWithCells="1">
                  <from>
                    <xdr:col>8</xdr:col>
                    <xdr:colOff>38100</xdr:colOff>
                    <xdr:row>23</xdr:row>
                    <xdr:rowOff>0</xdr:rowOff>
                  </from>
                  <to>
                    <xdr:col>8</xdr:col>
                    <xdr:colOff>266700</xdr:colOff>
                    <xdr:row>24</xdr:row>
                    <xdr:rowOff>0</xdr:rowOff>
                  </to>
                </anchor>
              </controlPr>
            </control>
          </mc:Choice>
        </mc:AlternateContent>
        <mc:AlternateContent xmlns:mc="http://schemas.openxmlformats.org/markup-compatibility/2006">
          <mc:Choice Requires="x14">
            <control shapeId="8010" r:id="rId426" name="Check Box 1866">
              <controlPr defaultSize="0" autoFill="0" autoLine="0" autoPict="0">
                <anchor moveWithCells="1">
                  <from>
                    <xdr:col>9</xdr:col>
                    <xdr:colOff>38100</xdr:colOff>
                    <xdr:row>23</xdr:row>
                    <xdr:rowOff>0</xdr:rowOff>
                  </from>
                  <to>
                    <xdr:col>9</xdr:col>
                    <xdr:colOff>266700</xdr:colOff>
                    <xdr:row>24</xdr:row>
                    <xdr:rowOff>0</xdr:rowOff>
                  </to>
                </anchor>
              </controlPr>
            </control>
          </mc:Choice>
        </mc:AlternateContent>
        <mc:AlternateContent xmlns:mc="http://schemas.openxmlformats.org/markup-compatibility/2006">
          <mc:Choice Requires="x14">
            <control shapeId="8011" r:id="rId427" name="Check Box 1867">
              <controlPr defaultSize="0" autoFill="0" autoLine="0" autoPict="0">
                <anchor moveWithCells="1">
                  <from>
                    <xdr:col>9</xdr:col>
                    <xdr:colOff>38100</xdr:colOff>
                    <xdr:row>23</xdr:row>
                    <xdr:rowOff>0</xdr:rowOff>
                  </from>
                  <to>
                    <xdr:col>9</xdr:col>
                    <xdr:colOff>266700</xdr:colOff>
                    <xdr:row>24</xdr:row>
                    <xdr:rowOff>0</xdr:rowOff>
                  </to>
                </anchor>
              </controlPr>
            </control>
          </mc:Choice>
        </mc:AlternateContent>
        <mc:AlternateContent xmlns:mc="http://schemas.openxmlformats.org/markup-compatibility/2006">
          <mc:Choice Requires="x14">
            <control shapeId="8012" r:id="rId428" name="Check Box 1868">
              <controlPr defaultSize="0" autoFill="0" autoLine="0" autoPict="0">
                <anchor moveWithCells="1">
                  <from>
                    <xdr:col>10</xdr:col>
                    <xdr:colOff>38100</xdr:colOff>
                    <xdr:row>23</xdr:row>
                    <xdr:rowOff>0</xdr:rowOff>
                  </from>
                  <to>
                    <xdr:col>10</xdr:col>
                    <xdr:colOff>266700</xdr:colOff>
                    <xdr:row>24</xdr:row>
                    <xdr:rowOff>0</xdr:rowOff>
                  </to>
                </anchor>
              </controlPr>
            </control>
          </mc:Choice>
        </mc:AlternateContent>
        <mc:AlternateContent xmlns:mc="http://schemas.openxmlformats.org/markup-compatibility/2006">
          <mc:Choice Requires="x14">
            <control shapeId="8013" r:id="rId429" name="Check Box 1869">
              <controlPr defaultSize="0" autoFill="0" autoLine="0" autoPict="0">
                <anchor moveWithCells="1">
                  <from>
                    <xdr:col>10</xdr:col>
                    <xdr:colOff>38100</xdr:colOff>
                    <xdr:row>23</xdr:row>
                    <xdr:rowOff>0</xdr:rowOff>
                  </from>
                  <to>
                    <xdr:col>10</xdr:col>
                    <xdr:colOff>266700</xdr:colOff>
                    <xdr:row>24</xdr:row>
                    <xdr:rowOff>0</xdr:rowOff>
                  </to>
                </anchor>
              </controlPr>
            </control>
          </mc:Choice>
        </mc:AlternateContent>
        <mc:AlternateContent xmlns:mc="http://schemas.openxmlformats.org/markup-compatibility/2006">
          <mc:Choice Requires="x14">
            <control shapeId="8014" r:id="rId430" name="Check Box 1870">
              <controlPr defaultSize="0" autoFill="0" autoLine="0" autoPict="0">
                <anchor moveWithCells="1">
                  <from>
                    <xdr:col>11</xdr:col>
                    <xdr:colOff>38100</xdr:colOff>
                    <xdr:row>23</xdr:row>
                    <xdr:rowOff>0</xdr:rowOff>
                  </from>
                  <to>
                    <xdr:col>11</xdr:col>
                    <xdr:colOff>266700</xdr:colOff>
                    <xdr:row>24</xdr:row>
                    <xdr:rowOff>0</xdr:rowOff>
                  </to>
                </anchor>
              </controlPr>
            </control>
          </mc:Choice>
        </mc:AlternateContent>
        <mc:AlternateContent xmlns:mc="http://schemas.openxmlformats.org/markup-compatibility/2006">
          <mc:Choice Requires="x14">
            <control shapeId="8015" r:id="rId431" name="Check Box 1871">
              <controlPr defaultSize="0" autoFill="0" autoLine="0" autoPict="0">
                <anchor moveWithCells="1">
                  <from>
                    <xdr:col>11</xdr:col>
                    <xdr:colOff>38100</xdr:colOff>
                    <xdr:row>23</xdr:row>
                    <xdr:rowOff>0</xdr:rowOff>
                  </from>
                  <to>
                    <xdr:col>11</xdr:col>
                    <xdr:colOff>266700</xdr:colOff>
                    <xdr:row>24</xdr:row>
                    <xdr:rowOff>0</xdr:rowOff>
                  </to>
                </anchor>
              </controlPr>
            </control>
          </mc:Choice>
        </mc:AlternateContent>
        <mc:AlternateContent xmlns:mc="http://schemas.openxmlformats.org/markup-compatibility/2006">
          <mc:Choice Requires="x14">
            <control shapeId="8016" r:id="rId432" name="Check Box 1872">
              <controlPr defaultSize="0" autoFill="0" autoLine="0" autoPict="0">
                <anchor moveWithCells="1">
                  <from>
                    <xdr:col>12</xdr:col>
                    <xdr:colOff>38100</xdr:colOff>
                    <xdr:row>23</xdr:row>
                    <xdr:rowOff>0</xdr:rowOff>
                  </from>
                  <to>
                    <xdr:col>12</xdr:col>
                    <xdr:colOff>266700</xdr:colOff>
                    <xdr:row>24</xdr:row>
                    <xdr:rowOff>0</xdr:rowOff>
                  </to>
                </anchor>
              </controlPr>
            </control>
          </mc:Choice>
        </mc:AlternateContent>
        <mc:AlternateContent xmlns:mc="http://schemas.openxmlformats.org/markup-compatibility/2006">
          <mc:Choice Requires="x14">
            <control shapeId="8017" r:id="rId433" name="Check Box 1873">
              <controlPr defaultSize="0" autoFill="0" autoLine="0" autoPict="0">
                <anchor moveWithCells="1">
                  <from>
                    <xdr:col>12</xdr:col>
                    <xdr:colOff>38100</xdr:colOff>
                    <xdr:row>23</xdr:row>
                    <xdr:rowOff>0</xdr:rowOff>
                  </from>
                  <to>
                    <xdr:col>12</xdr:col>
                    <xdr:colOff>266700</xdr:colOff>
                    <xdr:row>24</xdr:row>
                    <xdr:rowOff>0</xdr:rowOff>
                  </to>
                </anchor>
              </controlPr>
            </control>
          </mc:Choice>
        </mc:AlternateContent>
        <mc:AlternateContent xmlns:mc="http://schemas.openxmlformats.org/markup-compatibility/2006">
          <mc:Choice Requires="x14">
            <control shapeId="8018" r:id="rId434" name="Check Box 1874">
              <controlPr defaultSize="0" autoFill="0" autoLine="0" autoPict="0">
                <anchor moveWithCells="1">
                  <from>
                    <xdr:col>2</xdr:col>
                    <xdr:colOff>38100</xdr:colOff>
                    <xdr:row>23</xdr:row>
                    <xdr:rowOff>184150</xdr:rowOff>
                  </from>
                  <to>
                    <xdr:col>2</xdr:col>
                    <xdr:colOff>266700</xdr:colOff>
                    <xdr:row>25</xdr:row>
                    <xdr:rowOff>0</xdr:rowOff>
                  </to>
                </anchor>
              </controlPr>
            </control>
          </mc:Choice>
        </mc:AlternateContent>
        <mc:AlternateContent xmlns:mc="http://schemas.openxmlformats.org/markup-compatibility/2006">
          <mc:Choice Requires="x14">
            <control shapeId="8019" r:id="rId435" name="Check Box 1875">
              <controlPr defaultSize="0" autoFill="0" autoLine="0" autoPict="0">
                <anchor moveWithCells="1">
                  <from>
                    <xdr:col>3</xdr:col>
                    <xdr:colOff>38100</xdr:colOff>
                    <xdr:row>23</xdr:row>
                    <xdr:rowOff>184150</xdr:rowOff>
                  </from>
                  <to>
                    <xdr:col>3</xdr:col>
                    <xdr:colOff>266700</xdr:colOff>
                    <xdr:row>25</xdr:row>
                    <xdr:rowOff>0</xdr:rowOff>
                  </to>
                </anchor>
              </controlPr>
            </control>
          </mc:Choice>
        </mc:AlternateContent>
        <mc:AlternateContent xmlns:mc="http://schemas.openxmlformats.org/markup-compatibility/2006">
          <mc:Choice Requires="x14">
            <control shapeId="8020" r:id="rId436" name="Check Box 1876">
              <controlPr defaultSize="0" autoFill="0" autoLine="0" autoPict="0">
                <anchor moveWithCells="1">
                  <from>
                    <xdr:col>3</xdr:col>
                    <xdr:colOff>38100</xdr:colOff>
                    <xdr:row>23</xdr:row>
                    <xdr:rowOff>184150</xdr:rowOff>
                  </from>
                  <to>
                    <xdr:col>3</xdr:col>
                    <xdr:colOff>266700</xdr:colOff>
                    <xdr:row>25</xdr:row>
                    <xdr:rowOff>0</xdr:rowOff>
                  </to>
                </anchor>
              </controlPr>
            </control>
          </mc:Choice>
        </mc:AlternateContent>
        <mc:AlternateContent xmlns:mc="http://schemas.openxmlformats.org/markup-compatibility/2006">
          <mc:Choice Requires="x14">
            <control shapeId="8021" r:id="rId437" name="Check Box 1877">
              <controlPr defaultSize="0" autoFill="0" autoLine="0" autoPict="0">
                <anchor moveWithCells="1">
                  <from>
                    <xdr:col>4</xdr:col>
                    <xdr:colOff>38100</xdr:colOff>
                    <xdr:row>23</xdr:row>
                    <xdr:rowOff>184150</xdr:rowOff>
                  </from>
                  <to>
                    <xdr:col>4</xdr:col>
                    <xdr:colOff>266700</xdr:colOff>
                    <xdr:row>25</xdr:row>
                    <xdr:rowOff>0</xdr:rowOff>
                  </to>
                </anchor>
              </controlPr>
            </control>
          </mc:Choice>
        </mc:AlternateContent>
        <mc:AlternateContent xmlns:mc="http://schemas.openxmlformats.org/markup-compatibility/2006">
          <mc:Choice Requires="x14">
            <control shapeId="8022" r:id="rId438" name="Check Box 1878">
              <controlPr defaultSize="0" autoFill="0" autoLine="0" autoPict="0">
                <anchor moveWithCells="1">
                  <from>
                    <xdr:col>4</xdr:col>
                    <xdr:colOff>38100</xdr:colOff>
                    <xdr:row>23</xdr:row>
                    <xdr:rowOff>184150</xdr:rowOff>
                  </from>
                  <to>
                    <xdr:col>4</xdr:col>
                    <xdr:colOff>266700</xdr:colOff>
                    <xdr:row>25</xdr:row>
                    <xdr:rowOff>0</xdr:rowOff>
                  </to>
                </anchor>
              </controlPr>
            </control>
          </mc:Choice>
        </mc:AlternateContent>
        <mc:AlternateContent xmlns:mc="http://schemas.openxmlformats.org/markup-compatibility/2006">
          <mc:Choice Requires="x14">
            <control shapeId="8023" r:id="rId439" name="Check Box 1879">
              <controlPr defaultSize="0" autoFill="0" autoLine="0" autoPict="0">
                <anchor moveWithCells="1">
                  <from>
                    <xdr:col>5</xdr:col>
                    <xdr:colOff>38100</xdr:colOff>
                    <xdr:row>23</xdr:row>
                    <xdr:rowOff>184150</xdr:rowOff>
                  </from>
                  <to>
                    <xdr:col>5</xdr:col>
                    <xdr:colOff>266700</xdr:colOff>
                    <xdr:row>25</xdr:row>
                    <xdr:rowOff>0</xdr:rowOff>
                  </to>
                </anchor>
              </controlPr>
            </control>
          </mc:Choice>
        </mc:AlternateContent>
        <mc:AlternateContent xmlns:mc="http://schemas.openxmlformats.org/markup-compatibility/2006">
          <mc:Choice Requires="x14">
            <control shapeId="8024" r:id="rId440" name="Check Box 1880">
              <controlPr defaultSize="0" autoFill="0" autoLine="0" autoPict="0">
                <anchor moveWithCells="1">
                  <from>
                    <xdr:col>5</xdr:col>
                    <xdr:colOff>38100</xdr:colOff>
                    <xdr:row>23</xdr:row>
                    <xdr:rowOff>184150</xdr:rowOff>
                  </from>
                  <to>
                    <xdr:col>5</xdr:col>
                    <xdr:colOff>266700</xdr:colOff>
                    <xdr:row>25</xdr:row>
                    <xdr:rowOff>0</xdr:rowOff>
                  </to>
                </anchor>
              </controlPr>
            </control>
          </mc:Choice>
        </mc:AlternateContent>
        <mc:AlternateContent xmlns:mc="http://schemas.openxmlformats.org/markup-compatibility/2006">
          <mc:Choice Requires="x14">
            <control shapeId="8025" r:id="rId441" name="Check Box 1881">
              <controlPr defaultSize="0" autoFill="0" autoLine="0" autoPict="0">
                <anchor moveWithCells="1">
                  <from>
                    <xdr:col>6</xdr:col>
                    <xdr:colOff>38100</xdr:colOff>
                    <xdr:row>23</xdr:row>
                    <xdr:rowOff>184150</xdr:rowOff>
                  </from>
                  <to>
                    <xdr:col>6</xdr:col>
                    <xdr:colOff>266700</xdr:colOff>
                    <xdr:row>25</xdr:row>
                    <xdr:rowOff>0</xdr:rowOff>
                  </to>
                </anchor>
              </controlPr>
            </control>
          </mc:Choice>
        </mc:AlternateContent>
        <mc:AlternateContent xmlns:mc="http://schemas.openxmlformats.org/markup-compatibility/2006">
          <mc:Choice Requires="x14">
            <control shapeId="8026" r:id="rId442" name="Check Box 1882">
              <controlPr defaultSize="0" autoFill="0" autoLine="0" autoPict="0">
                <anchor moveWithCells="1">
                  <from>
                    <xdr:col>6</xdr:col>
                    <xdr:colOff>38100</xdr:colOff>
                    <xdr:row>23</xdr:row>
                    <xdr:rowOff>184150</xdr:rowOff>
                  </from>
                  <to>
                    <xdr:col>6</xdr:col>
                    <xdr:colOff>266700</xdr:colOff>
                    <xdr:row>25</xdr:row>
                    <xdr:rowOff>0</xdr:rowOff>
                  </to>
                </anchor>
              </controlPr>
            </control>
          </mc:Choice>
        </mc:AlternateContent>
        <mc:AlternateContent xmlns:mc="http://schemas.openxmlformats.org/markup-compatibility/2006">
          <mc:Choice Requires="x14">
            <control shapeId="8027" r:id="rId443" name="Check Box 1883">
              <controlPr defaultSize="0" autoFill="0" autoLine="0" autoPict="0">
                <anchor moveWithCells="1">
                  <from>
                    <xdr:col>7</xdr:col>
                    <xdr:colOff>38100</xdr:colOff>
                    <xdr:row>23</xdr:row>
                    <xdr:rowOff>184150</xdr:rowOff>
                  </from>
                  <to>
                    <xdr:col>7</xdr:col>
                    <xdr:colOff>266700</xdr:colOff>
                    <xdr:row>25</xdr:row>
                    <xdr:rowOff>0</xdr:rowOff>
                  </to>
                </anchor>
              </controlPr>
            </control>
          </mc:Choice>
        </mc:AlternateContent>
        <mc:AlternateContent xmlns:mc="http://schemas.openxmlformats.org/markup-compatibility/2006">
          <mc:Choice Requires="x14">
            <control shapeId="8028" r:id="rId444" name="Check Box 1884">
              <controlPr defaultSize="0" autoFill="0" autoLine="0" autoPict="0">
                <anchor moveWithCells="1">
                  <from>
                    <xdr:col>7</xdr:col>
                    <xdr:colOff>38100</xdr:colOff>
                    <xdr:row>23</xdr:row>
                    <xdr:rowOff>184150</xdr:rowOff>
                  </from>
                  <to>
                    <xdr:col>7</xdr:col>
                    <xdr:colOff>266700</xdr:colOff>
                    <xdr:row>25</xdr:row>
                    <xdr:rowOff>0</xdr:rowOff>
                  </to>
                </anchor>
              </controlPr>
            </control>
          </mc:Choice>
        </mc:AlternateContent>
        <mc:AlternateContent xmlns:mc="http://schemas.openxmlformats.org/markup-compatibility/2006">
          <mc:Choice Requires="x14">
            <control shapeId="8029" r:id="rId445" name="Check Box 1885">
              <controlPr defaultSize="0" autoFill="0" autoLine="0" autoPict="0">
                <anchor moveWithCells="1">
                  <from>
                    <xdr:col>8</xdr:col>
                    <xdr:colOff>38100</xdr:colOff>
                    <xdr:row>23</xdr:row>
                    <xdr:rowOff>184150</xdr:rowOff>
                  </from>
                  <to>
                    <xdr:col>8</xdr:col>
                    <xdr:colOff>266700</xdr:colOff>
                    <xdr:row>25</xdr:row>
                    <xdr:rowOff>0</xdr:rowOff>
                  </to>
                </anchor>
              </controlPr>
            </control>
          </mc:Choice>
        </mc:AlternateContent>
        <mc:AlternateContent xmlns:mc="http://schemas.openxmlformats.org/markup-compatibility/2006">
          <mc:Choice Requires="x14">
            <control shapeId="8030" r:id="rId446" name="Check Box 1886">
              <controlPr defaultSize="0" autoFill="0" autoLine="0" autoPict="0">
                <anchor moveWithCells="1">
                  <from>
                    <xdr:col>8</xdr:col>
                    <xdr:colOff>38100</xdr:colOff>
                    <xdr:row>23</xdr:row>
                    <xdr:rowOff>184150</xdr:rowOff>
                  </from>
                  <to>
                    <xdr:col>8</xdr:col>
                    <xdr:colOff>266700</xdr:colOff>
                    <xdr:row>25</xdr:row>
                    <xdr:rowOff>0</xdr:rowOff>
                  </to>
                </anchor>
              </controlPr>
            </control>
          </mc:Choice>
        </mc:AlternateContent>
        <mc:AlternateContent xmlns:mc="http://schemas.openxmlformats.org/markup-compatibility/2006">
          <mc:Choice Requires="x14">
            <control shapeId="8031" r:id="rId447" name="Check Box 1887">
              <controlPr defaultSize="0" autoFill="0" autoLine="0" autoPict="0">
                <anchor moveWithCells="1">
                  <from>
                    <xdr:col>9</xdr:col>
                    <xdr:colOff>38100</xdr:colOff>
                    <xdr:row>23</xdr:row>
                    <xdr:rowOff>184150</xdr:rowOff>
                  </from>
                  <to>
                    <xdr:col>9</xdr:col>
                    <xdr:colOff>266700</xdr:colOff>
                    <xdr:row>25</xdr:row>
                    <xdr:rowOff>0</xdr:rowOff>
                  </to>
                </anchor>
              </controlPr>
            </control>
          </mc:Choice>
        </mc:AlternateContent>
        <mc:AlternateContent xmlns:mc="http://schemas.openxmlformats.org/markup-compatibility/2006">
          <mc:Choice Requires="x14">
            <control shapeId="8032" r:id="rId448" name="Check Box 1888">
              <controlPr defaultSize="0" autoFill="0" autoLine="0" autoPict="0">
                <anchor moveWithCells="1">
                  <from>
                    <xdr:col>9</xdr:col>
                    <xdr:colOff>38100</xdr:colOff>
                    <xdr:row>23</xdr:row>
                    <xdr:rowOff>184150</xdr:rowOff>
                  </from>
                  <to>
                    <xdr:col>9</xdr:col>
                    <xdr:colOff>266700</xdr:colOff>
                    <xdr:row>25</xdr:row>
                    <xdr:rowOff>0</xdr:rowOff>
                  </to>
                </anchor>
              </controlPr>
            </control>
          </mc:Choice>
        </mc:AlternateContent>
        <mc:AlternateContent xmlns:mc="http://schemas.openxmlformats.org/markup-compatibility/2006">
          <mc:Choice Requires="x14">
            <control shapeId="8033" r:id="rId449" name="Check Box 1889">
              <controlPr defaultSize="0" autoFill="0" autoLine="0" autoPict="0">
                <anchor moveWithCells="1">
                  <from>
                    <xdr:col>10</xdr:col>
                    <xdr:colOff>38100</xdr:colOff>
                    <xdr:row>23</xdr:row>
                    <xdr:rowOff>184150</xdr:rowOff>
                  </from>
                  <to>
                    <xdr:col>10</xdr:col>
                    <xdr:colOff>266700</xdr:colOff>
                    <xdr:row>25</xdr:row>
                    <xdr:rowOff>0</xdr:rowOff>
                  </to>
                </anchor>
              </controlPr>
            </control>
          </mc:Choice>
        </mc:AlternateContent>
        <mc:AlternateContent xmlns:mc="http://schemas.openxmlformats.org/markup-compatibility/2006">
          <mc:Choice Requires="x14">
            <control shapeId="8034" r:id="rId450" name="Check Box 1890">
              <controlPr defaultSize="0" autoFill="0" autoLine="0" autoPict="0">
                <anchor moveWithCells="1">
                  <from>
                    <xdr:col>10</xdr:col>
                    <xdr:colOff>38100</xdr:colOff>
                    <xdr:row>23</xdr:row>
                    <xdr:rowOff>184150</xdr:rowOff>
                  </from>
                  <to>
                    <xdr:col>10</xdr:col>
                    <xdr:colOff>266700</xdr:colOff>
                    <xdr:row>25</xdr:row>
                    <xdr:rowOff>0</xdr:rowOff>
                  </to>
                </anchor>
              </controlPr>
            </control>
          </mc:Choice>
        </mc:AlternateContent>
        <mc:AlternateContent xmlns:mc="http://schemas.openxmlformats.org/markup-compatibility/2006">
          <mc:Choice Requires="x14">
            <control shapeId="8035" r:id="rId451" name="Check Box 1891">
              <controlPr defaultSize="0" autoFill="0" autoLine="0" autoPict="0">
                <anchor moveWithCells="1">
                  <from>
                    <xdr:col>11</xdr:col>
                    <xdr:colOff>38100</xdr:colOff>
                    <xdr:row>23</xdr:row>
                    <xdr:rowOff>184150</xdr:rowOff>
                  </from>
                  <to>
                    <xdr:col>11</xdr:col>
                    <xdr:colOff>266700</xdr:colOff>
                    <xdr:row>25</xdr:row>
                    <xdr:rowOff>0</xdr:rowOff>
                  </to>
                </anchor>
              </controlPr>
            </control>
          </mc:Choice>
        </mc:AlternateContent>
        <mc:AlternateContent xmlns:mc="http://schemas.openxmlformats.org/markup-compatibility/2006">
          <mc:Choice Requires="x14">
            <control shapeId="8036" r:id="rId452" name="Check Box 1892">
              <controlPr defaultSize="0" autoFill="0" autoLine="0" autoPict="0">
                <anchor moveWithCells="1">
                  <from>
                    <xdr:col>11</xdr:col>
                    <xdr:colOff>38100</xdr:colOff>
                    <xdr:row>23</xdr:row>
                    <xdr:rowOff>184150</xdr:rowOff>
                  </from>
                  <to>
                    <xdr:col>11</xdr:col>
                    <xdr:colOff>266700</xdr:colOff>
                    <xdr:row>25</xdr:row>
                    <xdr:rowOff>0</xdr:rowOff>
                  </to>
                </anchor>
              </controlPr>
            </control>
          </mc:Choice>
        </mc:AlternateContent>
        <mc:AlternateContent xmlns:mc="http://schemas.openxmlformats.org/markup-compatibility/2006">
          <mc:Choice Requires="x14">
            <control shapeId="8037" r:id="rId453" name="Check Box 1893">
              <controlPr defaultSize="0" autoFill="0" autoLine="0" autoPict="0">
                <anchor moveWithCells="1">
                  <from>
                    <xdr:col>12</xdr:col>
                    <xdr:colOff>38100</xdr:colOff>
                    <xdr:row>23</xdr:row>
                    <xdr:rowOff>184150</xdr:rowOff>
                  </from>
                  <to>
                    <xdr:col>12</xdr:col>
                    <xdr:colOff>266700</xdr:colOff>
                    <xdr:row>25</xdr:row>
                    <xdr:rowOff>0</xdr:rowOff>
                  </to>
                </anchor>
              </controlPr>
            </control>
          </mc:Choice>
        </mc:AlternateContent>
        <mc:AlternateContent xmlns:mc="http://schemas.openxmlformats.org/markup-compatibility/2006">
          <mc:Choice Requires="x14">
            <control shapeId="8038" r:id="rId454" name="Check Box 1894">
              <controlPr defaultSize="0" autoFill="0" autoLine="0" autoPict="0">
                <anchor moveWithCells="1">
                  <from>
                    <xdr:col>12</xdr:col>
                    <xdr:colOff>38100</xdr:colOff>
                    <xdr:row>23</xdr:row>
                    <xdr:rowOff>184150</xdr:rowOff>
                  </from>
                  <to>
                    <xdr:col>12</xdr:col>
                    <xdr:colOff>266700</xdr:colOff>
                    <xdr:row>25</xdr:row>
                    <xdr:rowOff>0</xdr:rowOff>
                  </to>
                </anchor>
              </controlPr>
            </control>
          </mc:Choice>
        </mc:AlternateContent>
        <mc:AlternateContent xmlns:mc="http://schemas.openxmlformats.org/markup-compatibility/2006">
          <mc:Choice Requires="x14">
            <control shapeId="8040" r:id="rId455" name="Check Box 1896">
              <controlPr defaultSize="0" autoFill="0" autoLine="0" autoPict="0">
                <anchor moveWithCells="1">
                  <from>
                    <xdr:col>2</xdr:col>
                    <xdr:colOff>38100</xdr:colOff>
                    <xdr:row>24</xdr:row>
                    <xdr:rowOff>184150</xdr:rowOff>
                  </from>
                  <to>
                    <xdr:col>2</xdr:col>
                    <xdr:colOff>266700</xdr:colOff>
                    <xdr:row>26</xdr:row>
                    <xdr:rowOff>0</xdr:rowOff>
                  </to>
                </anchor>
              </controlPr>
            </control>
          </mc:Choice>
        </mc:AlternateContent>
        <mc:AlternateContent xmlns:mc="http://schemas.openxmlformats.org/markup-compatibility/2006">
          <mc:Choice Requires="x14">
            <control shapeId="8041" r:id="rId456" name="Check Box 1897">
              <controlPr defaultSize="0" autoFill="0" autoLine="0" autoPict="0">
                <anchor moveWithCells="1">
                  <from>
                    <xdr:col>3</xdr:col>
                    <xdr:colOff>38100</xdr:colOff>
                    <xdr:row>24</xdr:row>
                    <xdr:rowOff>184150</xdr:rowOff>
                  </from>
                  <to>
                    <xdr:col>3</xdr:col>
                    <xdr:colOff>266700</xdr:colOff>
                    <xdr:row>26</xdr:row>
                    <xdr:rowOff>0</xdr:rowOff>
                  </to>
                </anchor>
              </controlPr>
            </control>
          </mc:Choice>
        </mc:AlternateContent>
        <mc:AlternateContent xmlns:mc="http://schemas.openxmlformats.org/markup-compatibility/2006">
          <mc:Choice Requires="x14">
            <control shapeId="8042" r:id="rId457" name="Check Box 1898">
              <controlPr defaultSize="0" autoFill="0" autoLine="0" autoPict="0">
                <anchor moveWithCells="1">
                  <from>
                    <xdr:col>3</xdr:col>
                    <xdr:colOff>38100</xdr:colOff>
                    <xdr:row>24</xdr:row>
                    <xdr:rowOff>184150</xdr:rowOff>
                  </from>
                  <to>
                    <xdr:col>3</xdr:col>
                    <xdr:colOff>266700</xdr:colOff>
                    <xdr:row>26</xdr:row>
                    <xdr:rowOff>0</xdr:rowOff>
                  </to>
                </anchor>
              </controlPr>
            </control>
          </mc:Choice>
        </mc:AlternateContent>
        <mc:AlternateContent xmlns:mc="http://schemas.openxmlformats.org/markup-compatibility/2006">
          <mc:Choice Requires="x14">
            <control shapeId="8043" r:id="rId458" name="Check Box 1899">
              <controlPr defaultSize="0" autoFill="0" autoLine="0" autoPict="0">
                <anchor moveWithCells="1">
                  <from>
                    <xdr:col>4</xdr:col>
                    <xdr:colOff>38100</xdr:colOff>
                    <xdr:row>24</xdr:row>
                    <xdr:rowOff>184150</xdr:rowOff>
                  </from>
                  <to>
                    <xdr:col>4</xdr:col>
                    <xdr:colOff>266700</xdr:colOff>
                    <xdr:row>26</xdr:row>
                    <xdr:rowOff>0</xdr:rowOff>
                  </to>
                </anchor>
              </controlPr>
            </control>
          </mc:Choice>
        </mc:AlternateContent>
        <mc:AlternateContent xmlns:mc="http://schemas.openxmlformats.org/markup-compatibility/2006">
          <mc:Choice Requires="x14">
            <control shapeId="8044" r:id="rId459" name="Check Box 1900">
              <controlPr defaultSize="0" autoFill="0" autoLine="0" autoPict="0">
                <anchor moveWithCells="1">
                  <from>
                    <xdr:col>4</xdr:col>
                    <xdr:colOff>38100</xdr:colOff>
                    <xdr:row>24</xdr:row>
                    <xdr:rowOff>184150</xdr:rowOff>
                  </from>
                  <to>
                    <xdr:col>4</xdr:col>
                    <xdr:colOff>266700</xdr:colOff>
                    <xdr:row>26</xdr:row>
                    <xdr:rowOff>0</xdr:rowOff>
                  </to>
                </anchor>
              </controlPr>
            </control>
          </mc:Choice>
        </mc:AlternateContent>
        <mc:AlternateContent xmlns:mc="http://schemas.openxmlformats.org/markup-compatibility/2006">
          <mc:Choice Requires="x14">
            <control shapeId="8045" r:id="rId460" name="Check Box 1901">
              <controlPr defaultSize="0" autoFill="0" autoLine="0" autoPict="0">
                <anchor moveWithCells="1">
                  <from>
                    <xdr:col>5</xdr:col>
                    <xdr:colOff>38100</xdr:colOff>
                    <xdr:row>24</xdr:row>
                    <xdr:rowOff>184150</xdr:rowOff>
                  </from>
                  <to>
                    <xdr:col>5</xdr:col>
                    <xdr:colOff>266700</xdr:colOff>
                    <xdr:row>26</xdr:row>
                    <xdr:rowOff>0</xdr:rowOff>
                  </to>
                </anchor>
              </controlPr>
            </control>
          </mc:Choice>
        </mc:AlternateContent>
        <mc:AlternateContent xmlns:mc="http://schemas.openxmlformats.org/markup-compatibility/2006">
          <mc:Choice Requires="x14">
            <control shapeId="8046" r:id="rId461" name="Check Box 1902">
              <controlPr defaultSize="0" autoFill="0" autoLine="0" autoPict="0">
                <anchor moveWithCells="1">
                  <from>
                    <xdr:col>5</xdr:col>
                    <xdr:colOff>38100</xdr:colOff>
                    <xdr:row>24</xdr:row>
                    <xdr:rowOff>184150</xdr:rowOff>
                  </from>
                  <to>
                    <xdr:col>5</xdr:col>
                    <xdr:colOff>266700</xdr:colOff>
                    <xdr:row>26</xdr:row>
                    <xdr:rowOff>0</xdr:rowOff>
                  </to>
                </anchor>
              </controlPr>
            </control>
          </mc:Choice>
        </mc:AlternateContent>
        <mc:AlternateContent xmlns:mc="http://schemas.openxmlformats.org/markup-compatibility/2006">
          <mc:Choice Requires="x14">
            <control shapeId="8047" r:id="rId462" name="Check Box 1903">
              <controlPr defaultSize="0" autoFill="0" autoLine="0" autoPict="0">
                <anchor moveWithCells="1">
                  <from>
                    <xdr:col>6</xdr:col>
                    <xdr:colOff>38100</xdr:colOff>
                    <xdr:row>24</xdr:row>
                    <xdr:rowOff>184150</xdr:rowOff>
                  </from>
                  <to>
                    <xdr:col>6</xdr:col>
                    <xdr:colOff>266700</xdr:colOff>
                    <xdr:row>26</xdr:row>
                    <xdr:rowOff>0</xdr:rowOff>
                  </to>
                </anchor>
              </controlPr>
            </control>
          </mc:Choice>
        </mc:AlternateContent>
        <mc:AlternateContent xmlns:mc="http://schemas.openxmlformats.org/markup-compatibility/2006">
          <mc:Choice Requires="x14">
            <control shapeId="8048" r:id="rId463" name="Check Box 1904">
              <controlPr defaultSize="0" autoFill="0" autoLine="0" autoPict="0">
                <anchor moveWithCells="1">
                  <from>
                    <xdr:col>6</xdr:col>
                    <xdr:colOff>38100</xdr:colOff>
                    <xdr:row>24</xdr:row>
                    <xdr:rowOff>184150</xdr:rowOff>
                  </from>
                  <to>
                    <xdr:col>6</xdr:col>
                    <xdr:colOff>266700</xdr:colOff>
                    <xdr:row>26</xdr:row>
                    <xdr:rowOff>0</xdr:rowOff>
                  </to>
                </anchor>
              </controlPr>
            </control>
          </mc:Choice>
        </mc:AlternateContent>
        <mc:AlternateContent xmlns:mc="http://schemas.openxmlformats.org/markup-compatibility/2006">
          <mc:Choice Requires="x14">
            <control shapeId="8049" r:id="rId464" name="Check Box 1905">
              <controlPr defaultSize="0" autoFill="0" autoLine="0" autoPict="0">
                <anchor moveWithCells="1">
                  <from>
                    <xdr:col>7</xdr:col>
                    <xdr:colOff>38100</xdr:colOff>
                    <xdr:row>24</xdr:row>
                    <xdr:rowOff>184150</xdr:rowOff>
                  </from>
                  <to>
                    <xdr:col>7</xdr:col>
                    <xdr:colOff>266700</xdr:colOff>
                    <xdr:row>26</xdr:row>
                    <xdr:rowOff>0</xdr:rowOff>
                  </to>
                </anchor>
              </controlPr>
            </control>
          </mc:Choice>
        </mc:AlternateContent>
        <mc:AlternateContent xmlns:mc="http://schemas.openxmlformats.org/markup-compatibility/2006">
          <mc:Choice Requires="x14">
            <control shapeId="8050" r:id="rId465" name="Check Box 1906">
              <controlPr defaultSize="0" autoFill="0" autoLine="0" autoPict="0">
                <anchor moveWithCells="1">
                  <from>
                    <xdr:col>7</xdr:col>
                    <xdr:colOff>38100</xdr:colOff>
                    <xdr:row>24</xdr:row>
                    <xdr:rowOff>184150</xdr:rowOff>
                  </from>
                  <to>
                    <xdr:col>7</xdr:col>
                    <xdr:colOff>266700</xdr:colOff>
                    <xdr:row>26</xdr:row>
                    <xdr:rowOff>0</xdr:rowOff>
                  </to>
                </anchor>
              </controlPr>
            </control>
          </mc:Choice>
        </mc:AlternateContent>
        <mc:AlternateContent xmlns:mc="http://schemas.openxmlformats.org/markup-compatibility/2006">
          <mc:Choice Requires="x14">
            <control shapeId="8051" r:id="rId466" name="Check Box 1907">
              <controlPr defaultSize="0" autoFill="0" autoLine="0" autoPict="0">
                <anchor moveWithCells="1">
                  <from>
                    <xdr:col>8</xdr:col>
                    <xdr:colOff>38100</xdr:colOff>
                    <xdr:row>24</xdr:row>
                    <xdr:rowOff>184150</xdr:rowOff>
                  </from>
                  <to>
                    <xdr:col>8</xdr:col>
                    <xdr:colOff>266700</xdr:colOff>
                    <xdr:row>26</xdr:row>
                    <xdr:rowOff>0</xdr:rowOff>
                  </to>
                </anchor>
              </controlPr>
            </control>
          </mc:Choice>
        </mc:AlternateContent>
        <mc:AlternateContent xmlns:mc="http://schemas.openxmlformats.org/markup-compatibility/2006">
          <mc:Choice Requires="x14">
            <control shapeId="8052" r:id="rId467" name="Check Box 1908">
              <controlPr defaultSize="0" autoFill="0" autoLine="0" autoPict="0">
                <anchor moveWithCells="1">
                  <from>
                    <xdr:col>8</xdr:col>
                    <xdr:colOff>38100</xdr:colOff>
                    <xdr:row>24</xdr:row>
                    <xdr:rowOff>184150</xdr:rowOff>
                  </from>
                  <to>
                    <xdr:col>8</xdr:col>
                    <xdr:colOff>266700</xdr:colOff>
                    <xdr:row>26</xdr:row>
                    <xdr:rowOff>0</xdr:rowOff>
                  </to>
                </anchor>
              </controlPr>
            </control>
          </mc:Choice>
        </mc:AlternateContent>
        <mc:AlternateContent xmlns:mc="http://schemas.openxmlformats.org/markup-compatibility/2006">
          <mc:Choice Requires="x14">
            <control shapeId="8053" r:id="rId468" name="Check Box 1909">
              <controlPr defaultSize="0" autoFill="0" autoLine="0" autoPict="0">
                <anchor moveWithCells="1">
                  <from>
                    <xdr:col>9</xdr:col>
                    <xdr:colOff>38100</xdr:colOff>
                    <xdr:row>24</xdr:row>
                    <xdr:rowOff>184150</xdr:rowOff>
                  </from>
                  <to>
                    <xdr:col>9</xdr:col>
                    <xdr:colOff>266700</xdr:colOff>
                    <xdr:row>26</xdr:row>
                    <xdr:rowOff>0</xdr:rowOff>
                  </to>
                </anchor>
              </controlPr>
            </control>
          </mc:Choice>
        </mc:AlternateContent>
        <mc:AlternateContent xmlns:mc="http://schemas.openxmlformats.org/markup-compatibility/2006">
          <mc:Choice Requires="x14">
            <control shapeId="8054" r:id="rId469" name="Check Box 1910">
              <controlPr defaultSize="0" autoFill="0" autoLine="0" autoPict="0">
                <anchor moveWithCells="1">
                  <from>
                    <xdr:col>9</xdr:col>
                    <xdr:colOff>38100</xdr:colOff>
                    <xdr:row>24</xdr:row>
                    <xdr:rowOff>184150</xdr:rowOff>
                  </from>
                  <to>
                    <xdr:col>9</xdr:col>
                    <xdr:colOff>266700</xdr:colOff>
                    <xdr:row>26</xdr:row>
                    <xdr:rowOff>0</xdr:rowOff>
                  </to>
                </anchor>
              </controlPr>
            </control>
          </mc:Choice>
        </mc:AlternateContent>
        <mc:AlternateContent xmlns:mc="http://schemas.openxmlformats.org/markup-compatibility/2006">
          <mc:Choice Requires="x14">
            <control shapeId="8055" r:id="rId470" name="Check Box 1911">
              <controlPr defaultSize="0" autoFill="0" autoLine="0" autoPict="0">
                <anchor moveWithCells="1">
                  <from>
                    <xdr:col>10</xdr:col>
                    <xdr:colOff>38100</xdr:colOff>
                    <xdr:row>24</xdr:row>
                    <xdr:rowOff>184150</xdr:rowOff>
                  </from>
                  <to>
                    <xdr:col>10</xdr:col>
                    <xdr:colOff>266700</xdr:colOff>
                    <xdr:row>26</xdr:row>
                    <xdr:rowOff>0</xdr:rowOff>
                  </to>
                </anchor>
              </controlPr>
            </control>
          </mc:Choice>
        </mc:AlternateContent>
        <mc:AlternateContent xmlns:mc="http://schemas.openxmlformats.org/markup-compatibility/2006">
          <mc:Choice Requires="x14">
            <control shapeId="8056" r:id="rId471" name="Check Box 1912">
              <controlPr defaultSize="0" autoFill="0" autoLine="0" autoPict="0">
                <anchor moveWithCells="1">
                  <from>
                    <xdr:col>10</xdr:col>
                    <xdr:colOff>38100</xdr:colOff>
                    <xdr:row>24</xdr:row>
                    <xdr:rowOff>184150</xdr:rowOff>
                  </from>
                  <to>
                    <xdr:col>10</xdr:col>
                    <xdr:colOff>266700</xdr:colOff>
                    <xdr:row>26</xdr:row>
                    <xdr:rowOff>0</xdr:rowOff>
                  </to>
                </anchor>
              </controlPr>
            </control>
          </mc:Choice>
        </mc:AlternateContent>
        <mc:AlternateContent xmlns:mc="http://schemas.openxmlformats.org/markup-compatibility/2006">
          <mc:Choice Requires="x14">
            <control shapeId="8057" r:id="rId472" name="Check Box 1913">
              <controlPr defaultSize="0" autoFill="0" autoLine="0" autoPict="0">
                <anchor moveWithCells="1">
                  <from>
                    <xdr:col>11</xdr:col>
                    <xdr:colOff>38100</xdr:colOff>
                    <xdr:row>24</xdr:row>
                    <xdr:rowOff>184150</xdr:rowOff>
                  </from>
                  <to>
                    <xdr:col>11</xdr:col>
                    <xdr:colOff>266700</xdr:colOff>
                    <xdr:row>26</xdr:row>
                    <xdr:rowOff>0</xdr:rowOff>
                  </to>
                </anchor>
              </controlPr>
            </control>
          </mc:Choice>
        </mc:AlternateContent>
        <mc:AlternateContent xmlns:mc="http://schemas.openxmlformats.org/markup-compatibility/2006">
          <mc:Choice Requires="x14">
            <control shapeId="8058" r:id="rId473" name="Check Box 1914">
              <controlPr defaultSize="0" autoFill="0" autoLine="0" autoPict="0">
                <anchor moveWithCells="1">
                  <from>
                    <xdr:col>11</xdr:col>
                    <xdr:colOff>38100</xdr:colOff>
                    <xdr:row>24</xdr:row>
                    <xdr:rowOff>184150</xdr:rowOff>
                  </from>
                  <to>
                    <xdr:col>11</xdr:col>
                    <xdr:colOff>266700</xdr:colOff>
                    <xdr:row>26</xdr:row>
                    <xdr:rowOff>0</xdr:rowOff>
                  </to>
                </anchor>
              </controlPr>
            </control>
          </mc:Choice>
        </mc:AlternateContent>
        <mc:AlternateContent xmlns:mc="http://schemas.openxmlformats.org/markup-compatibility/2006">
          <mc:Choice Requires="x14">
            <control shapeId="8059" r:id="rId474" name="Check Box 1915">
              <controlPr defaultSize="0" autoFill="0" autoLine="0" autoPict="0">
                <anchor moveWithCells="1">
                  <from>
                    <xdr:col>12</xdr:col>
                    <xdr:colOff>38100</xdr:colOff>
                    <xdr:row>24</xdr:row>
                    <xdr:rowOff>184150</xdr:rowOff>
                  </from>
                  <to>
                    <xdr:col>12</xdr:col>
                    <xdr:colOff>266700</xdr:colOff>
                    <xdr:row>26</xdr:row>
                    <xdr:rowOff>0</xdr:rowOff>
                  </to>
                </anchor>
              </controlPr>
            </control>
          </mc:Choice>
        </mc:AlternateContent>
        <mc:AlternateContent xmlns:mc="http://schemas.openxmlformats.org/markup-compatibility/2006">
          <mc:Choice Requires="x14">
            <control shapeId="8060" r:id="rId475" name="Check Box 1916">
              <controlPr defaultSize="0" autoFill="0" autoLine="0" autoPict="0">
                <anchor moveWithCells="1">
                  <from>
                    <xdr:col>12</xdr:col>
                    <xdr:colOff>38100</xdr:colOff>
                    <xdr:row>24</xdr:row>
                    <xdr:rowOff>184150</xdr:rowOff>
                  </from>
                  <to>
                    <xdr:col>12</xdr:col>
                    <xdr:colOff>266700</xdr:colOff>
                    <xdr:row>26</xdr:row>
                    <xdr:rowOff>0</xdr:rowOff>
                  </to>
                </anchor>
              </controlPr>
            </control>
          </mc:Choice>
        </mc:AlternateContent>
        <mc:AlternateContent xmlns:mc="http://schemas.openxmlformats.org/markup-compatibility/2006">
          <mc:Choice Requires="x14">
            <control shapeId="8063" r:id="rId476" name="Check Box 1919">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8064" r:id="rId477" name="Check Box 1920">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8065" r:id="rId478" name="Check Box 1921">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8066" r:id="rId479" name="Check Box 1922">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8067" r:id="rId480" name="Check Box 1923">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8068" r:id="rId481" name="Check Box 1924">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8069" r:id="rId482" name="Check Box 1925">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8070" r:id="rId483" name="Check Box 1926">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8071" r:id="rId484" name="Check Box 1927">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8072" r:id="rId485" name="Check Box 1928">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8073" r:id="rId486" name="Check Box 1929">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8074" r:id="rId487" name="Check Box 1930">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8075" r:id="rId488" name="Check Box 1931">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8076" r:id="rId489" name="Check Box 1932">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8077" r:id="rId490" name="Check Box 1933">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8078" r:id="rId491" name="Check Box 1934">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8079" r:id="rId492" name="Check Box 1935">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8080" r:id="rId493" name="Check Box 1936">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8081" r:id="rId494" name="Check Box 1937">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8082" r:id="rId495" name="Check Box 1938">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8083" r:id="rId496" name="Check Box 1939">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8084" r:id="rId497" name="Check Box 1940">
              <controlPr defaultSize="0" autoFill="0" autoLine="0" autoPict="0">
                <anchor moveWithCells="1">
                  <from>
                    <xdr:col>2</xdr:col>
                    <xdr:colOff>38100</xdr:colOff>
                    <xdr:row>36</xdr:row>
                    <xdr:rowOff>0</xdr:rowOff>
                  </from>
                  <to>
                    <xdr:col>2</xdr:col>
                    <xdr:colOff>266700</xdr:colOff>
                    <xdr:row>37</xdr:row>
                    <xdr:rowOff>19050</xdr:rowOff>
                  </to>
                </anchor>
              </controlPr>
            </control>
          </mc:Choice>
        </mc:AlternateContent>
        <mc:AlternateContent xmlns:mc="http://schemas.openxmlformats.org/markup-compatibility/2006">
          <mc:Choice Requires="x14">
            <control shapeId="8085" r:id="rId498" name="Check Box 1941">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8086" r:id="rId499" name="Check Box 1942">
              <controlPr defaultSize="0" autoFill="0" autoLine="0" autoPict="0">
                <anchor moveWithCells="1">
                  <from>
                    <xdr:col>3</xdr:col>
                    <xdr:colOff>38100</xdr:colOff>
                    <xdr:row>36</xdr:row>
                    <xdr:rowOff>0</xdr:rowOff>
                  </from>
                  <to>
                    <xdr:col>3</xdr:col>
                    <xdr:colOff>266700</xdr:colOff>
                    <xdr:row>37</xdr:row>
                    <xdr:rowOff>19050</xdr:rowOff>
                  </to>
                </anchor>
              </controlPr>
            </control>
          </mc:Choice>
        </mc:AlternateContent>
        <mc:AlternateContent xmlns:mc="http://schemas.openxmlformats.org/markup-compatibility/2006">
          <mc:Choice Requires="x14">
            <control shapeId="8087" r:id="rId500" name="Check Box 1943">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8088" r:id="rId501" name="Check Box 1944">
              <controlPr defaultSize="0" autoFill="0" autoLine="0" autoPict="0">
                <anchor moveWithCells="1">
                  <from>
                    <xdr:col>4</xdr:col>
                    <xdr:colOff>38100</xdr:colOff>
                    <xdr:row>36</xdr:row>
                    <xdr:rowOff>0</xdr:rowOff>
                  </from>
                  <to>
                    <xdr:col>4</xdr:col>
                    <xdr:colOff>266700</xdr:colOff>
                    <xdr:row>37</xdr:row>
                    <xdr:rowOff>19050</xdr:rowOff>
                  </to>
                </anchor>
              </controlPr>
            </control>
          </mc:Choice>
        </mc:AlternateContent>
        <mc:AlternateContent xmlns:mc="http://schemas.openxmlformats.org/markup-compatibility/2006">
          <mc:Choice Requires="x14">
            <control shapeId="8089" r:id="rId502" name="Check Box 1945">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8090" r:id="rId503" name="Check Box 1946">
              <controlPr defaultSize="0" autoFill="0" autoLine="0" autoPict="0">
                <anchor moveWithCells="1">
                  <from>
                    <xdr:col>5</xdr:col>
                    <xdr:colOff>38100</xdr:colOff>
                    <xdr:row>36</xdr:row>
                    <xdr:rowOff>0</xdr:rowOff>
                  </from>
                  <to>
                    <xdr:col>5</xdr:col>
                    <xdr:colOff>266700</xdr:colOff>
                    <xdr:row>37</xdr:row>
                    <xdr:rowOff>19050</xdr:rowOff>
                  </to>
                </anchor>
              </controlPr>
            </control>
          </mc:Choice>
        </mc:AlternateContent>
        <mc:AlternateContent xmlns:mc="http://schemas.openxmlformats.org/markup-compatibility/2006">
          <mc:Choice Requires="x14">
            <control shapeId="8091" r:id="rId504" name="Check Box 1947">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8092" r:id="rId505" name="Check Box 1948">
              <controlPr defaultSize="0" autoFill="0" autoLine="0" autoPict="0">
                <anchor moveWithCells="1">
                  <from>
                    <xdr:col>6</xdr:col>
                    <xdr:colOff>38100</xdr:colOff>
                    <xdr:row>36</xdr:row>
                    <xdr:rowOff>0</xdr:rowOff>
                  </from>
                  <to>
                    <xdr:col>6</xdr:col>
                    <xdr:colOff>266700</xdr:colOff>
                    <xdr:row>37</xdr:row>
                    <xdr:rowOff>19050</xdr:rowOff>
                  </to>
                </anchor>
              </controlPr>
            </control>
          </mc:Choice>
        </mc:AlternateContent>
        <mc:AlternateContent xmlns:mc="http://schemas.openxmlformats.org/markup-compatibility/2006">
          <mc:Choice Requires="x14">
            <control shapeId="8093" r:id="rId506" name="Check Box 1949">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8094" r:id="rId507" name="Check Box 1950">
              <controlPr defaultSize="0" autoFill="0" autoLine="0" autoPict="0">
                <anchor moveWithCells="1">
                  <from>
                    <xdr:col>7</xdr:col>
                    <xdr:colOff>38100</xdr:colOff>
                    <xdr:row>36</xdr:row>
                    <xdr:rowOff>0</xdr:rowOff>
                  </from>
                  <to>
                    <xdr:col>7</xdr:col>
                    <xdr:colOff>266700</xdr:colOff>
                    <xdr:row>37</xdr:row>
                    <xdr:rowOff>19050</xdr:rowOff>
                  </to>
                </anchor>
              </controlPr>
            </control>
          </mc:Choice>
        </mc:AlternateContent>
        <mc:AlternateContent xmlns:mc="http://schemas.openxmlformats.org/markup-compatibility/2006">
          <mc:Choice Requires="x14">
            <control shapeId="8095" r:id="rId508" name="Check Box 1951">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8096" r:id="rId509" name="Check Box 1952">
              <controlPr defaultSize="0" autoFill="0" autoLine="0" autoPict="0">
                <anchor moveWithCells="1">
                  <from>
                    <xdr:col>8</xdr:col>
                    <xdr:colOff>38100</xdr:colOff>
                    <xdr:row>36</xdr:row>
                    <xdr:rowOff>0</xdr:rowOff>
                  </from>
                  <to>
                    <xdr:col>8</xdr:col>
                    <xdr:colOff>266700</xdr:colOff>
                    <xdr:row>37</xdr:row>
                    <xdr:rowOff>19050</xdr:rowOff>
                  </to>
                </anchor>
              </controlPr>
            </control>
          </mc:Choice>
        </mc:AlternateContent>
        <mc:AlternateContent xmlns:mc="http://schemas.openxmlformats.org/markup-compatibility/2006">
          <mc:Choice Requires="x14">
            <control shapeId="8097" r:id="rId510" name="Check Box 1953">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8098" r:id="rId511" name="Check Box 1954">
              <controlPr defaultSize="0" autoFill="0" autoLine="0" autoPict="0">
                <anchor moveWithCells="1">
                  <from>
                    <xdr:col>9</xdr:col>
                    <xdr:colOff>38100</xdr:colOff>
                    <xdr:row>36</xdr:row>
                    <xdr:rowOff>0</xdr:rowOff>
                  </from>
                  <to>
                    <xdr:col>9</xdr:col>
                    <xdr:colOff>266700</xdr:colOff>
                    <xdr:row>37</xdr:row>
                    <xdr:rowOff>19050</xdr:rowOff>
                  </to>
                </anchor>
              </controlPr>
            </control>
          </mc:Choice>
        </mc:AlternateContent>
        <mc:AlternateContent xmlns:mc="http://schemas.openxmlformats.org/markup-compatibility/2006">
          <mc:Choice Requires="x14">
            <control shapeId="8099" r:id="rId512" name="Check Box 1955">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8100" r:id="rId513" name="Check Box 1956">
              <controlPr defaultSize="0" autoFill="0" autoLine="0" autoPict="0">
                <anchor moveWithCells="1">
                  <from>
                    <xdr:col>10</xdr:col>
                    <xdr:colOff>38100</xdr:colOff>
                    <xdr:row>36</xdr:row>
                    <xdr:rowOff>0</xdr:rowOff>
                  </from>
                  <to>
                    <xdr:col>10</xdr:col>
                    <xdr:colOff>266700</xdr:colOff>
                    <xdr:row>37</xdr:row>
                    <xdr:rowOff>19050</xdr:rowOff>
                  </to>
                </anchor>
              </controlPr>
            </control>
          </mc:Choice>
        </mc:AlternateContent>
        <mc:AlternateContent xmlns:mc="http://schemas.openxmlformats.org/markup-compatibility/2006">
          <mc:Choice Requires="x14">
            <control shapeId="8101" r:id="rId514" name="Check Box 1957">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8102" r:id="rId515" name="Check Box 1958">
              <controlPr defaultSize="0" autoFill="0" autoLine="0" autoPict="0">
                <anchor moveWithCells="1">
                  <from>
                    <xdr:col>11</xdr:col>
                    <xdr:colOff>38100</xdr:colOff>
                    <xdr:row>36</xdr:row>
                    <xdr:rowOff>0</xdr:rowOff>
                  </from>
                  <to>
                    <xdr:col>11</xdr:col>
                    <xdr:colOff>266700</xdr:colOff>
                    <xdr:row>37</xdr:row>
                    <xdr:rowOff>19050</xdr:rowOff>
                  </to>
                </anchor>
              </controlPr>
            </control>
          </mc:Choice>
        </mc:AlternateContent>
        <mc:AlternateContent xmlns:mc="http://schemas.openxmlformats.org/markup-compatibility/2006">
          <mc:Choice Requires="x14">
            <control shapeId="8103" r:id="rId516" name="Check Box 1959">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8104" r:id="rId517" name="Check Box 1960">
              <controlPr defaultSize="0" autoFill="0" autoLine="0" autoPict="0">
                <anchor moveWithCells="1">
                  <from>
                    <xdr:col>12</xdr:col>
                    <xdr:colOff>38100</xdr:colOff>
                    <xdr:row>36</xdr:row>
                    <xdr:rowOff>0</xdr:rowOff>
                  </from>
                  <to>
                    <xdr:col>12</xdr:col>
                    <xdr:colOff>266700</xdr:colOff>
                    <xdr:row>37</xdr:row>
                    <xdr:rowOff>19050</xdr:rowOff>
                  </to>
                </anchor>
              </controlPr>
            </control>
          </mc:Choice>
        </mc:AlternateContent>
        <mc:AlternateContent xmlns:mc="http://schemas.openxmlformats.org/markup-compatibility/2006">
          <mc:Choice Requires="x14">
            <control shapeId="8105" r:id="rId518" name="Check Box 1961">
              <controlPr defaultSize="0" autoFill="0" autoLine="0" autoPict="0">
                <anchor moveWithCells="1">
                  <from>
                    <xdr:col>2</xdr:col>
                    <xdr:colOff>38100</xdr:colOff>
                    <xdr:row>37</xdr:row>
                    <xdr:rowOff>0</xdr:rowOff>
                  </from>
                  <to>
                    <xdr:col>2</xdr:col>
                    <xdr:colOff>266700</xdr:colOff>
                    <xdr:row>38</xdr:row>
                    <xdr:rowOff>12700</xdr:rowOff>
                  </to>
                </anchor>
              </controlPr>
            </control>
          </mc:Choice>
        </mc:AlternateContent>
        <mc:AlternateContent xmlns:mc="http://schemas.openxmlformats.org/markup-compatibility/2006">
          <mc:Choice Requires="x14">
            <control shapeId="8106" r:id="rId519" name="Check Box 1962">
              <controlPr defaultSize="0" autoFill="0" autoLine="0" autoPict="0">
                <anchor moveWithCells="1">
                  <from>
                    <xdr:col>3</xdr:col>
                    <xdr:colOff>38100</xdr:colOff>
                    <xdr:row>37</xdr:row>
                    <xdr:rowOff>0</xdr:rowOff>
                  </from>
                  <to>
                    <xdr:col>3</xdr:col>
                    <xdr:colOff>266700</xdr:colOff>
                    <xdr:row>38</xdr:row>
                    <xdr:rowOff>12700</xdr:rowOff>
                  </to>
                </anchor>
              </controlPr>
            </control>
          </mc:Choice>
        </mc:AlternateContent>
        <mc:AlternateContent xmlns:mc="http://schemas.openxmlformats.org/markup-compatibility/2006">
          <mc:Choice Requires="x14">
            <control shapeId="8107" r:id="rId520" name="Check Box 1963">
              <controlPr defaultSize="0" autoFill="0" autoLine="0" autoPict="0">
                <anchor moveWithCells="1">
                  <from>
                    <xdr:col>3</xdr:col>
                    <xdr:colOff>38100</xdr:colOff>
                    <xdr:row>37</xdr:row>
                    <xdr:rowOff>0</xdr:rowOff>
                  </from>
                  <to>
                    <xdr:col>3</xdr:col>
                    <xdr:colOff>266700</xdr:colOff>
                    <xdr:row>38</xdr:row>
                    <xdr:rowOff>12700</xdr:rowOff>
                  </to>
                </anchor>
              </controlPr>
            </control>
          </mc:Choice>
        </mc:AlternateContent>
        <mc:AlternateContent xmlns:mc="http://schemas.openxmlformats.org/markup-compatibility/2006">
          <mc:Choice Requires="x14">
            <control shapeId="8108" r:id="rId521" name="Check Box 1964">
              <controlPr defaultSize="0" autoFill="0" autoLine="0" autoPict="0">
                <anchor moveWithCells="1">
                  <from>
                    <xdr:col>4</xdr:col>
                    <xdr:colOff>38100</xdr:colOff>
                    <xdr:row>37</xdr:row>
                    <xdr:rowOff>0</xdr:rowOff>
                  </from>
                  <to>
                    <xdr:col>4</xdr:col>
                    <xdr:colOff>266700</xdr:colOff>
                    <xdr:row>38</xdr:row>
                    <xdr:rowOff>12700</xdr:rowOff>
                  </to>
                </anchor>
              </controlPr>
            </control>
          </mc:Choice>
        </mc:AlternateContent>
        <mc:AlternateContent xmlns:mc="http://schemas.openxmlformats.org/markup-compatibility/2006">
          <mc:Choice Requires="x14">
            <control shapeId="8109" r:id="rId522" name="Check Box 1965">
              <controlPr defaultSize="0" autoFill="0" autoLine="0" autoPict="0">
                <anchor moveWithCells="1">
                  <from>
                    <xdr:col>4</xdr:col>
                    <xdr:colOff>38100</xdr:colOff>
                    <xdr:row>37</xdr:row>
                    <xdr:rowOff>0</xdr:rowOff>
                  </from>
                  <to>
                    <xdr:col>4</xdr:col>
                    <xdr:colOff>266700</xdr:colOff>
                    <xdr:row>38</xdr:row>
                    <xdr:rowOff>12700</xdr:rowOff>
                  </to>
                </anchor>
              </controlPr>
            </control>
          </mc:Choice>
        </mc:AlternateContent>
        <mc:AlternateContent xmlns:mc="http://schemas.openxmlformats.org/markup-compatibility/2006">
          <mc:Choice Requires="x14">
            <control shapeId="8110" r:id="rId523" name="Check Box 1966">
              <controlPr defaultSize="0" autoFill="0" autoLine="0" autoPict="0">
                <anchor moveWithCells="1">
                  <from>
                    <xdr:col>5</xdr:col>
                    <xdr:colOff>38100</xdr:colOff>
                    <xdr:row>37</xdr:row>
                    <xdr:rowOff>0</xdr:rowOff>
                  </from>
                  <to>
                    <xdr:col>5</xdr:col>
                    <xdr:colOff>266700</xdr:colOff>
                    <xdr:row>38</xdr:row>
                    <xdr:rowOff>12700</xdr:rowOff>
                  </to>
                </anchor>
              </controlPr>
            </control>
          </mc:Choice>
        </mc:AlternateContent>
        <mc:AlternateContent xmlns:mc="http://schemas.openxmlformats.org/markup-compatibility/2006">
          <mc:Choice Requires="x14">
            <control shapeId="8111" r:id="rId524" name="Check Box 1967">
              <controlPr defaultSize="0" autoFill="0" autoLine="0" autoPict="0">
                <anchor moveWithCells="1">
                  <from>
                    <xdr:col>5</xdr:col>
                    <xdr:colOff>38100</xdr:colOff>
                    <xdr:row>37</xdr:row>
                    <xdr:rowOff>0</xdr:rowOff>
                  </from>
                  <to>
                    <xdr:col>5</xdr:col>
                    <xdr:colOff>266700</xdr:colOff>
                    <xdr:row>38</xdr:row>
                    <xdr:rowOff>12700</xdr:rowOff>
                  </to>
                </anchor>
              </controlPr>
            </control>
          </mc:Choice>
        </mc:AlternateContent>
        <mc:AlternateContent xmlns:mc="http://schemas.openxmlformats.org/markup-compatibility/2006">
          <mc:Choice Requires="x14">
            <control shapeId="8112" r:id="rId525" name="Check Box 1968">
              <controlPr defaultSize="0" autoFill="0" autoLine="0" autoPict="0">
                <anchor moveWithCells="1">
                  <from>
                    <xdr:col>6</xdr:col>
                    <xdr:colOff>38100</xdr:colOff>
                    <xdr:row>37</xdr:row>
                    <xdr:rowOff>0</xdr:rowOff>
                  </from>
                  <to>
                    <xdr:col>6</xdr:col>
                    <xdr:colOff>266700</xdr:colOff>
                    <xdr:row>38</xdr:row>
                    <xdr:rowOff>12700</xdr:rowOff>
                  </to>
                </anchor>
              </controlPr>
            </control>
          </mc:Choice>
        </mc:AlternateContent>
        <mc:AlternateContent xmlns:mc="http://schemas.openxmlformats.org/markup-compatibility/2006">
          <mc:Choice Requires="x14">
            <control shapeId="8113" r:id="rId526" name="Check Box 1969">
              <controlPr defaultSize="0" autoFill="0" autoLine="0" autoPict="0">
                <anchor moveWithCells="1">
                  <from>
                    <xdr:col>6</xdr:col>
                    <xdr:colOff>38100</xdr:colOff>
                    <xdr:row>37</xdr:row>
                    <xdr:rowOff>0</xdr:rowOff>
                  </from>
                  <to>
                    <xdr:col>6</xdr:col>
                    <xdr:colOff>266700</xdr:colOff>
                    <xdr:row>38</xdr:row>
                    <xdr:rowOff>12700</xdr:rowOff>
                  </to>
                </anchor>
              </controlPr>
            </control>
          </mc:Choice>
        </mc:AlternateContent>
        <mc:AlternateContent xmlns:mc="http://schemas.openxmlformats.org/markup-compatibility/2006">
          <mc:Choice Requires="x14">
            <control shapeId="8114" r:id="rId527" name="Check Box 1970">
              <controlPr defaultSize="0" autoFill="0" autoLine="0" autoPict="0">
                <anchor moveWithCells="1">
                  <from>
                    <xdr:col>7</xdr:col>
                    <xdr:colOff>38100</xdr:colOff>
                    <xdr:row>37</xdr:row>
                    <xdr:rowOff>0</xdr:rowOff>
                  </from>
                  <to>
                    <xdr:col>7</xdr:col>
                    <xdr:colOff>266700</xdr:colOff>
                    <xdr:row>38</xdr:row>
                    <xdr:rowOff>12700</xdr:rowOff>
                  </to>
                </anchor>
              </controlPr>
            </control>
          </mc:Choice>
        </mc:AlternateContent>
        <mc:AlternateContent xmlns:mc="http://schemas.openxmlformats.org/markup-compatibility/2006">
          <mc:Choice Requires="x14">
            <control shapeId="8115" r:id="rId528" name="Check Box 1971">
              <controlPr defaultSize="0" autoFill="0" autoLine="0" autoPict="0">
                <anchor moveWithCells="1">
                  <from>
                    <xdr:col>7</xdr:col>
                    <xdr:colOff>38100</xdr:colOff>
                    <xdr:row>37</xdr:row>
                    <xdr:rowOff>0</xdr:rowOff>
                  </from>
                  <to>
                    <xdr:col>7</xdr:col>
                    <xdr:colOff>266700</xdr:colOff>
                    <xdr:row>38</xdr:row>
                    <xdr:rowOff>12700</xdr:rowOff>
                  </to>
                </anchor>
              </controlPr>
            </control>
          </mc:Choice>
        </mc:AlternateContent>
        <mc:AlternateContent xmlns:mc="http://schemas.openxmlformats.org/markup-compatibility/2006">
          <mc:Choice Requires="x14">
            <control shapeId="8116" r:id="rId529" name="Check Box 1972">
              <controlPr defaultSize="0" autoFill="0" autoLine="0" autoPict="0">
                <anchor moveWithCells="1">
                  <from>
                    <xdr:col>8</xdr:col>
                    <xdr:colOff>38100</xdr:colOff>
                    <xdr:row>37</xdr:row>
                    <xdr:rowOff>0</xdr:rowOff>
                  </from>
                  <to>
                    <xdr:col>8</xdr:col>
                    <xdr:colOff>266700</xdr:colOff>
                    <xdr:row>38</xdr:row>
                    <xdr:rowOff>12700</xdr:rowOff>
                  </to>
                </anchor>
              </controlPr>
            </control>
          </mc:Choice>
        </mc:AlternateContent>
        <mc:AlternateContent xmlns:mc="http://schemas.openxmlformats.org/markup-compatibility/2006">
          <mc:Choice Requires="x14">
            <control shapeId="8117" r:id="rId530" name="Check Box 1973">
              <controlPr defaultSize="0" autoFill="0" autoLine="0" autoPict="0">
                <anchor moveWithCells="1">
                  <from>
                    <xdr:col>8</xdr:col>
                    <xdr:colOff>38100</xdr:colOff>
                    <xdr:row>37</xdr:row>
                    <xdr:rowOff>0</xdr:rowOff>
                  </from>
                  <to>
                    <xdr:col>8</xdr:col>
                    <xdr:colOff>266700</xdr:colOff>
                    <xdr:row>38</xdr:row>
                    <xdr:rowOff>12700</xdr:rowOff>
                  </to>
                </anchor>
              </controlPr>
            </control>
          </mc:Choice>
        </mc:AlternateContent>
        <mc:AlternateContent xmlns:mc="http://schemas.openxmlformats.org/markup-compatibility/2006">
          <mc:Choice Requires="x14">
            <control shapeId="8118" r:id="rId531" name="Check Box 1974">
              <controlPr defaultSize="0" autoFill="0" autoLine="0" autoPict="0">
                <anchor moveWithCells="1">
                  <from>
                    <xdr:col>9</xdr:col>
                    <xdr:colOff>38100</xdr:colOff>
                    <xdr:row>37</xdr:row>
                    <xdr:rowOff>0</xdr:rowOff>
                  </from>
                  <to>
                    <xdr:col>9</xdr:col>
                    <xdr:colOff>266700</xdr:colOff>
                    <xdr:row>38</xdr:row>
                    <xdr:rowOff>12700</xdr:rowOff>
                  </to>
                </anchor>
              </controlPr>
            </control>
          </mc:Choice>
        </mc:AlternateContent>
        <mc:AlternateContent xmlns:mc="http://schemas.openxmlformats.org/markup-compatibility/2006">
          <mc:Choice Requires="x14">
            <control shapeId="8119" r:id="rId532" name="Check Box 1975">
              <controlPr defaultSize="0" autoFill="0" autoLine="0" autoPict="0">
                <anchor moveWithCells="1">
                  <from>
                    <xdr:col>9</xdr:col>
                    <xdr:colOff>38100</xdr:colOff>
                    <xdr:row>37</xdr:row>
                    <xdr:rowOff>0</xdr:rowOff>
                  </from>
                  <to>
                    <xdr:col>9</xdr:col>
                    <xdr:colOff>266700</xdr:colOff>
                    <xdr:row>38</xdr:row>
                    <xdr:rowOff>12700</xdr:rowOff>
                  </to>
                </anchor>
              </controlPr>
            </control>
          </mc:Choice>
        </mc:AlternateContent>
        <mc:AlternateContent xmlns:mc="http://schemas.openxmlformats.org/markup-compatibility/2006">
          <mc:Choice Requires="x14">
            <control shapeId="8120" r:id="rId533" name="Check Box 1976">
              <controlPr defaultSize="0" autoFill="0" autoLine="0" autoPict="0">
                <anchor moveWithCells="1">
                  <from>
                    <xdr:col>10</xdr:col>
                    <xdr:colOff>38100</xdr:colOff>
                    <xdr:row>37</xdr:row>
                    <xdr:rowOff>0</xdr:rowOff>
                  </from>
                  <to>
                    <xdr:col>10</xdr:col>
                    <xdr:colOff>266700</xdr:colOff>
                    <xdr:row>38</xdr:row>
                    <xdr:rowOff>12700</xdr:rowOff>
                  </to>
                </anchor>
              </controlPr>
            </control>
          </mc:Choice>
        </mc:AlternateContent>
        <mc:AlternateContent xmlns:mc="http://schemas.openxmlformats.org/markup-compatibility/2006">
          <mc:Choice Requires="x14">
            <control shapeId="8121" r:id="rId534" name="Check Box 1977">
              <controlPr defaultSize="0" autoFill="0" autoLine="0" autoPict="0">
                <anchor moveWithCells="1">
                  <from>
                    <xdr:col>10</xdr:col>
                    <xdr:colOff>38100</xdr:colOff>
                    <xdr:row>37</xdr:row>
                    <xdr:rowOff>0</xdr:rowOff>
                  </from>
                  <to>
                    <xdr:col>10</xdr:col>
                    <xdr:colOff>266700</xdr:colOff>
                    <xdr:row>38</xdr:row>
                    <xdr:rowOff>12700</xdr:rowOff>
                  </to>
                </anchor>
              </controlPr>
            </control>
          </mc:Choice>
        </mc:AlternateContent>
        <mc:AlternateContent xmlns:mc="http://schemas.openxmlformats.org/markup-compatibility/2006">
          <mc:Choice Requires="x14">
            <control shapeId="8122" r:id="rId535" name="Check Box 1978">
              <controlPr defaultSize="0" autoFill="0" autoLine="0" autoPict="0">
                <anchor moveWithCells="1">
                  <from>
                    <xdr:col>11</xdr:col>
                    <xdr:colOff>38100</xdr:colOff>
                    <xdr:row>37</xdr:row>
                    <xdr:rowOff>0</xdr:rowOff>
                  </from>
                  <to>
                    <xdr:col>11</xdr:col>
                    <xdr:colOff>266700</xdr:colOff>
                    <xdr:row>38</xdr:row>
                    <xdr:rowOff>12700</xdr:rowOff>
                  </to>
                </anchor>
              </controlPr>
            </control>
          </mc:Choice>
        </mc:AlternateContent>
        <mc:AlternateContent xmlns:mc="http://schemas.openxmlformats.org/markup-compatibility/2006">
          <mc:Choice Requires="x14">
            <control shapeId="8123" r:id="rId536" name="Check Box 1979">
              <controlPr defaultSize="0" autoFill="0" autoLine="0" autoPict="0">
                <anchor moveWithCells="1">
                  <from>
                    <xdr:col>11</xdr:col>
                    <xdr:colOff>38100</xdr:colOff>
                    <xdr:row>37</xdr:row>
                    <xdr:rowOff>0</xdr:rowOff>
                  </from>
                  <to>
                    <xdr:col>11</xdr:col>
                    <xdr:colOff>266700</xdr:colOff>
                    <xdr:row>38</xdr:row>
                    <xdr:rowOff>12700</xdr:rowOff>
                  </to>
                </anchor>
              </controlPr>
            </control>
          </mc:Choice>
        </mc:AlternateContent>
        <mc:AlternateContent xmlns:mc="http://schemas.openxmlformats.org/markup-compatibility/2006">
          <mc:Choice Requires="x14">
            <control shapeId="8124" r:id="rId537" name="Check Box 1980">
              <controlPr defaultSize="0" autoFill="0" autoLine="0" autoPict="0">
                <anchor moveWithCells="1">
                  <from>
                    <xdr:col>12</xdr:col>
                    <xdr:colOff>38100</xdr:colOff>
                    <xdr:row>37</xdr:row>
                    <xdr:rowOff>0</xdr:rowOff>
                  </from>
                  <to>
                    <xdr:col>12</xdr:col>
                    <xdr:colOff>266700</xdr:colOff>
                    <xdr:row>38</xdr:row>
                    <xdr:rowOff>12700</xdr:rowOff>
                  </to>
                </anchor>
              </controlPr>
            </control>
          </mc:Choice>
        </mc:AlternateContent>
        <mc:AlternateContent xmlns:mc="http://schemas.openxmlformats.org/markup-compatibility/2006">
          <mc:Choice Requires="x14">
            <control shapeId="8125" r:id="rId538" name="Check Box 1981">
              <controlPr defaultSize="0" autoFill="0" autoLine="0" autoPict="0">
                <anchor moveWithCells="1">
                  <from>
                    <xdr:col>12</xdr:col>
                    <xdr:colOff>38100</xdr:colOff>
                    <xdr:row>37</xdr:row>
                    <xdr:rowOff>0</xdr:rowOff>
                  </from>
                  <to>
                    <xdr:col>12</xdr:col>
                    <xdr:colOff>266700</xdr:colOff>
                    <xdr:row>38</xdr:row>
                    <xdr:rowOff>12700</xdr:rowOff>
                  </to>
                </anchor>
              </controlPr>
            </control>
          </mc:Choice>
        </mc:AlternateContent>
        <mc:AlternateContent xmlns:mc="http://schemas.openxmlformats.org/markup-compatibility/2006">
          <mc:Choice Requires="x14">
            <control shapeId="8126" r:id="rId539" name="Check Box 1982">
              <controlPr defaultSize="0" autoFill="0" autoLine="0" autoPict="0">
                <anchor moveWithCells="1">
                  <from>
                    <xdr:col>2</xdr:col>
                    <xdr:colOff>38100</xdr:colOff>
                    <xdr:row>36</xdr:row>
                    <xdr:rowOff>184150</xdr:rowOff>
                  </from>
                  <to>
                    <xdr:col>2</xdr:col>
                    <xdr:colOff>266700</xdr:colOff>
                    <xdr:row>38</xdr:row>
                    <xdr:rowOff>12700</xdr:rowOff>
                  </to>
                </anchor>
              </controlPr>
            </control>
          </mc:Choice>
        </mc:AlternateContent>
        <mc:AlternateContent xmlns:mc="http://schemas.openxmlformats.org/markup-compatibility/2006">
          <mc:Choice Requires="x14">
            <control shapeId="8127" r:id="rId540" name="Check Box 1983">
              <controlPr defaultSize="0" autoFill="0" autoLine="0" autoPict="0">
                <anchor moveWithCells="1">
                  <from>
                    <xdr:col>3</xdr:col>
                    <xdr:colOff>38100</xdr:colOff>
                    <xdr:row>36</xdr:row>
                    <xdr:rowOff>184150</xdr:rowOff>
                  </from>
                  <to>
                    <xdr:col>3</xdr:col>
                    <xdr:colOff>266700</xdr:colOff>
                    <xdr:row>38</xdr:row>
                    <xdr:rowOff>12700</xdr:rowOff>
                  </to>
                </anchor>
              </controlPr>
            </control>
          </mc:Choice>
        </mc:AlternateContent>
        <mc:AlternateContent xmlns:mc="http://schemas.openxmlformats.org/markup-compatibility/2006">
          <mc:Choice Requires="x14">
            <control shapeId="8128" r:id="rId541" name="Check Box 1984">
              <controlPr defaultSize="0" autoFill="0" autoLine="0" autoPict="0">
                <anchor moveWithCells="1">
                  <from>
                    <xdr:col>3</xdr:col>
                    <xdr:colOff>38100</xdr:colOff>
                    <xdr:row>36</xdr:row>
                    <xdr:rowOff>184150</xdr:rowOff>
                  </from>
                  <to>
                    <xdr:col>3</xdr:col>
                    <xdr:colOff>266700</xdr:colOff>
                    <xdr:row>38</xdr:row>
                    <xdr:rowOff>12700</xdr:rowOff>
                  </to>
                </anchor>
              </controlPr>
            </control>
          </mc:Choice>
        </mc:AlternateContent>
        <mc:AlternateContent xmlns:mc="http://schemas.openxmlformats.org/markup-compatibility/2006">
          <mc:Choice Requires="x14">
            <control shapeId="8129" r:id="rId542" name="Check Box 1985">
              <controlPr defaultSize="0" autoFill="0" autoLine="0" autoPict="0">
                <anchor moveWithCells="1">
                  <from>
                    <xdr:col>4</xdr:col>
                    <xdr:colOff>38100</xdr:colOff>
                    <xdr:row>36</xdr:row>
                    <xdr:rowOff>184150</xdr:rowOff>
                  </from>
                  <to>
                    <xdr:col>4</xdr:col>
                    <xdr:colOff>266700</xdr:colOff>
                    <xdr:row>38</xdr:row>
                    <xdr:rowOff>12700</xdr:rowOff>
                  </to>
                </anchor>
              </controlPr>
            </control>
          </mc:Choice>
        </mc:AlternateContent>
        <mc:AlternateContent xmlns:mc="http://schemas.openxmlformats.org/markup-compatibility/2006">
          <mc:Choice Requires="x14">
            <control shapeId="8130" r:id="rId543" name="Check Box 1986">
              <controlPr defaultSize="0" autoFill="0" autoLine="0" autoPict="0">
                <anchor moveWithCells="1">
                  <from>
                    <xdr:col>4</xdr:col>
                    <xdr:colOff>38100</xdr:colOff>
                    <xdr:row>36</xdr:row>
                    <xdr:rowOff>184150</xdr:rowOff>
                  </from>
                  <to>
                    <xdr:col>4</xdr:col>
                    <xdr:colOff>266700</xdr:colOff>
                    <xdr:row>38</xdr:row>
                    <xdr:rowOff>12700</xdr:rowOff>
                  </to>
                </anchor>
              </controlPr>
            </control>
          </mc:Choice>
        </mc:AlternateContent>
        <mc:AlternateContent xmlns:mc="http://schemas.openxmlformats.org/markup-compatibility/2006">
          <mc:Choice Requires="x14">
            <control shapeId="8131" r:id="rId544" name="Check Box 1987">
              <controlPr defaultSize="0" autoFill="0" autoLine="0" autoPict="0">
                <anchor moveWithCells="1">
                  <from>
                    <xdr:col>5</xdr:col>
                    <xdr:colOff>38100</xdr:colOff>
                    <xdr:row>36</xdr:row>
                    <xdr:rowOff>184150</xdr:rowOff>
                  </from>
                  <to>
                    <xdr:col>5</xdr:col>
                    <xdr:colOff>266700</xdr:colOff>
                    <xdr:row>38</xdr:row>
                    <xdr:rowOff>12700</xdr:rowOff>
                  </to>
                </anchor>
              </controlPr>
            </control>
          </mc:Choice>
        </mc:AlternateContent>
        <mc:AlternateContent xmlns:mc="http://schemas.openxmlformats.org/markup-compatibility/2006">
          <mc:Choice Requires="x14">
            <control shapeId="8132" r:id="rId545" name="Check Box 1988">
              <controlPr defaultSize="0" autoFill="0" autoLine="0" autoPict="0">
                <anchor moveWithCells="1">
                  <from>
                    <xdr:col>5</xdr:col>
                    <xdr:colOff>38100</xdr:colOff>
                    <xdr:row>36</xdr:row>
                    <xdr:rowOff>184150</xdr:rowOff>
                  </from>
                  <to>
                    <xdr:col>5</xdr:col>
                    <xdr:colOff>266700</xdr:colOff>
                    <xdr:row>38</xdr:row>
                    <xdr:rowOff>12700</xdr:rowOff>
                  </to>
                </anchor>
              </controlPr>
            </control>
          </mc:Choice>
        </mc:AlternateContent>
        <mc:AlternateContent xmlns:mc="http://schemas.openxmlformats.org/markup-compatibility/2006">
          <mc:Choice Requires="x14">
            <control shapeId="8133" r:id="rId546" name="Check Box 1989">
              <controlPr defaultSize="0" autoFill="0" autoLine="0" autoPict="0">
                <anchor moveWithCells="1">
                  <from>
                    <xdr:col>6</xdr:col>
                    <xdr:colOff>38100</xdr:colOff>
                    <xdr:row>36</xdr:row>
                    <xdr:rowOff>184150</xdr:rowOff>
                  </from>
                  <to>
                    <xdr:col>6</xdr:col>
                    <xdr:colOff>266700</xdr:colOff>
                    <xdr:row>38</xdr:row>
                    <xdr:rowOff>12700</xdr:rowOff>
                  </to>
                </anchor>
              </controlPr>
            </control>
          </mc:Choice>
        </mc:AlternateContent>
        <mc:AlternateContent xmlns:mc="http://schemas.openxmlformats.org/markup-compatibility/2006">
          <mc:Choice Requires="x14">
            <control shapeId="8134" r:id="rId547" name="Check Box 1990">
              <controlPr defaultSize="0" autoFill="0" autoLine="0" autoPict="0">
                <anchor moveWithCells="1">
                  <from>
                    <xdr:col>6</xdr:col>
                    <xdr:colOff>38100</xdr:colOff>
                    <xdr:row>36</xdr:row>
                    <xdr:rowOff>184150</xdr:rowOff>
                  </from>
                  <to>
                    <xdr:col>6</xdr:col>
                    <xdr:colOff>266700</xdr:colOff>
                    <xdr:row>38</xdr:row>
                    <xdr:rowOff>12700</xdr:rowOff>
                  </to>
                </anchor>
              </controlPr>
            </control>
          </mc:Choice>
        </mc:AlternateContent>
        <mc:AlternateContent xmlns:mc="http://schemas.openxmlformats.org/markup-compatibility/2006">
          <mc:Choice Requires="x14">
            <control shapeId="8135" r:id="rId548" name="Check Box 1991">
              <controlPr defaultSize="0" autoFill="0" autoLine="0" autoPict="0">
                <anchor moveWithCells="1">
                  <from>
                    <xdr:col>7</xdr:col>
                    <xdr:colOff>38100</xdr:colOff>
                    <xdr:row>36</xdr:row>
                    <xdr:rowOff>184150</xdr:rowOff>
                  </from>
                  <to>
                    <xdr:col>7</xdr:col>
                    <xdr:colOff>266700</xdr:colOff>
                    <xdr:row>38</xdr:row>
                    <xdr:rowOff>12700</xdr:rowOff>
                  </to>
                </anchor>
              </controlPr>
            </control>
          </mc:Choice>
        </mc:AlternateContent>
        <mc:AlternateContent xmlns:mc="http://schemas.openxmlformats.org/markup-compatibility/2006">
          <mc:Choice Requires="x14">
            <control shapeId="8136" r:id="rId549" name="Check Box 1992">
              <controlPr defaultSize="0" autoFill="0" autoLine="0" autoPict="0">
                <anchor moveWithCells="1">
                  <from>
                    <xdr:col>7</xdr:col>
                    <xdr:colOff>38100</xdr:colOff>
                    <xdr:row>36</xdr:row>
                    <xdr:rowOff>184150</xdr:rowOff>
                  </from>
                  <to>
                    <xdr:col>7</xdr:col>
                    <xdr:colOff>266700</xdr:colOff>
                    <xdr:row>38</xdr:row>
                    <xdr:rowOff>12700</xdr:rowOff>
                  </to>
                </anchor>
              </controlPr>
            </control>
          </mc:Choice>
        </mc:AlternateContent>
        <mc:AlternateContent xmlns:mc="http://schemas.openxmlformats.org/markup-compatibility/2006">
          <mc:Choice Requires="x14">
            <control shapeId="8137" r:id="rId550" name="Check Box 1993">
              <controlPr defaultSize="0" autoFill="0" autoLine="0" autoPict="0">
                <anchor moveWithCells="1">
                  <from>
                    <xdr:col>8</xdr:col>
                    <xdr:colOff>38100</xdr:colOff>
                    <xdr:row>36</xdr:row>
                    <xdr:rowOff>184150</xdr:rowOff>
                  </from>
                  <to>
                    <xdr:col>8</xdr:col>
                    <xdr:colOff>266700</xdr:colOff>
                    <xdr:row>38</xdr:row>
                    <xdr:rowOff>12700</xdr:rowOff>
                  </to>
                </anchor>
              </controlPr>
            </control>
          </mc:Choice>
        </mc:AlternateContent>
        <mc:AlternateContent xmlns:mc="http://schemas.openxmlformats.org/markup-compatibility/2006">
          <mc:Choice Requires="x14">
            <control shapeId="8138" r:id="rId551" name="Check Box 1994">
              <controlPr defaultSize="0" autoFill="0" autoLine="0" autoPict="0">
                <anchor moveWithCells="1">
                  <from>
                    <xdr:col>8</xdr:col>
                    <xdr:colOff>38100</xdr:colOff>
                    <xdr:row>36</xdr:row>
                    <xdr:rowOff>184150</xdr:rowOff>
                  </from>
                  <to>
                    <xdr:col>8</xdr:col>
                    <xdr:colOff>266700</xdr:colOff>
                    <xdr:row>38</xdr:row>
                    <xdr:rowOff>12700</xdr:rowOff>
                  </to>
                </anchor>
              </controlPr>
            </control>
          </mc:Choice>
        </mc:AlternateContent>
        <mc:AlternateContent xmlns:mc="http://schemas.openxmlformats.org/markup-compatibility/2006">
          <mc:Choice Requires="x14">
            <control shapeId="8139" r:id="rId552" name="Check Box 1995">
              <controlPr defaultSize="0" autoFill="0" autoLine="0" autoPict="0">
                <anchor moveWithCells="1">
                  <from>
                    <xdr:col>9</xdr:col>
                    <xdr:colOff>38100</xdr:colOff>
                    <xdr:row>36</xdr:row>
                    <xdr:rowOff>184150</xdr:rowOff>
                  </from>
                  <to>
                    <xdr:col>9</xdr:col>
                    <xdr:colOff>266700</xdr:colOff>
                    <xdr:row>38</xdr:row>
                    <xdr:rowOff>12700</xdr:rowOff>
                  </to>
                </anchor>
              </controlPr>
            </control>
          </mc:Choice>
        </mc:AlternateContent>
        <mc:AlternateContent xmlns:mc="http://schemas.openxmlformats.org/markup-compatibility/2006">
          <mc:Choice Requires="x14">
            <control shapeId="8140" r:id="rId553" name="Check Box 1996">
              <controlPr defaultSize="0" autoFill="0" autoLine="0" autoPict="0">
                <anchor moveWithCells="1">
                  <from>
                    <xdr:col>9</xdr:col>
                    <xdr:colOff>38100</xdr:colOff>
                    <xdr:row>36</xdr:row>
                    <xdr:rowOff>184150</xdr:rowOff>
                  </from>
                  <to>
                    <xdr:col>9</xdr:col>
                    <xdr:colOff>266700</xdr:colOff>
                    <xdr:row>38</xdr:row>
                    <xdr:rowOff>12700</xdr:rowOff>
                  </to>
                </anchor>
              </controlPr>
            </control>
          </mc:Choice>
        </mc:AlternateContent>
        <mc:AlternateContent xmlns:mc="http://schemas.openxmlformats.org/markup-compatibility/2006">
          <mc:Choice Requires="x14">
            <control shapeId="8141" r:id="rId554" name="Check Box 1997">
              <controlPr defaultSize="0" autoFill="0" autoLine="0" autoPict="0">
                <anchor moveWithCells="1">
                  <from>
                    <xdr:col>10</xdr:col>
                    <xdr:colOff>38100</xdr:colOff>
                    <xdr:row>36</xdr:row>
                    <xdr:rowOff>184150</xdr:rowOff>
                  </from>
                  <to>
                    <xdr:col>10</xdr:col>
                    <xdr:colOff>266700</xdr:colOff>
                    <xdr:row>38</xdr:row>
                    <xdr:rowOff>12700</xdr:rowOff>
                  </to>
                </anchor>
              </controlPr>
            </control>
          </mc:Choice>
        </mc:AlternateContent>
        <mc:AlternateContent xmlns:mc="http://schemas.openxmlformats.org/markup-compatibility/2006">
          <mc:Choice Requires="x14">
            <control shapeId="8142" r:id="rId555" name="Check Box 1998">
              <controlPr defaultSize="0" autoFill="0" autoLine="0" autoPict="0">
                <anchor moveWithCells="1">
                  <from>
                    <xdr:col>10</xdr:col>
                    <xdr:colOff>38100</xdr:colOff>
                    <xdr:row>36</xdr:row>
                    <xdr:rowOff>184150</xdr:rowOff>
                  </from>
                  <to>
                    <xdr:col>10</xdr:col>
                    <xdr:colOff>266700</xdr:colOff>
                    <xdr:row>38</xdr:row>
                    <xdr:rowOff>12700</xdr:rowOff>
                  </to>
                </anchor>
              </controlPr>
            </control>
          </mc:Choice>
        </mc:AlternateContent>
        <mc:AlternateContent xmlns:mc="http://schemas.openxmlformats.org/markup-compatibility/2006">
          <mc:Choice Requires="x14">
            <control shapeId="8143" r:id="rId556" name="Check Box 1999">
              <controlPr defaultSize="0" autoFill="0" autoLine="0" autoPict="0">
                <anchor moveWithCells="1">
                  <from>
                    <xdr:col>11</xdr:col>
                    <xdr:colOff>38100</xdr:colOff>
                    <xdr:row>36</xdr:row>
                    <xdr:rowOff>184150</xdr:rowOff>
                  </from>
                  <to>
                    <xdr:col>11</xdr:col>
                    <xdr:colOff>266700</xdr:colOff>
                    <xdr:row>38</xdr:row>
                    <xdr:rowOff>12700</xdr:rowOff>
                  </to>
                </anchor>
              </controlPr>
            </control>
          </mc:Choice>
        </mc:AlternateContent>
        <mc:AlternateContent xmlns:mc="http://schemas.openxmlformats.org/markup-compatibility/2006">
          <mc:Choice Requires="x14">
            <control shapeId="8144" r:id="rId557" name="Check Box 2000">
              <controlPr defaultSize="0" autoFill="0" autoLine="0" autoPict="0">
                <anchor moveWithCells="1">
                  <from>
                    <xdr:col>11</xdr:col>
                    <xdr:colOff>38100</xdr:colOff>
                    <xdr:row>36</xdr:row>
                    <xdr:rowOff>184150</xdr:rowOff>
                  </from>
                  <to>
                    <xdr:col>11</xdr:col>
                    <xdr:colOff>266700</xdr:colOff>
                    <xdr:row>38</xdr:row>
                    <xdr:rowOff>12700</xdr:rowOff>
                  </to>
                </anchor>
              </controlPr>
            </control>
          </mc:Choice>
        </mc:AlternateContent>
        <mc:AlternateContent xmlns:mc="http://schemas.openxmlformats.org/markup-compatibility/2006">
          <mc:Choice Requires="x14">
            <control shapeId="8145" r:id="rId558" name="Check Box 2001">
              <controlPr defaultSize="0" autoFill="0" autoLine="0" autoPict="0">
                <anchor moveWithCells="1">
                  <from>
                    <xdr:col>12</xdr:col>
                    <xdr:colOff>38100</xdr:colOff>
                    <xdr:row>36</xdr:row>
                    <xdr:rowOff>184150</xdr:rowOff>
                  </from>
                  <to>
                    <xdr:col>12</xdr:col>
                    <xdr:colOff>266700</xdr:colOff>
                    <xdr:row>38</xdr:row>
                    <xdr:rowOff>12700</xdr:rowOff>
                  </to>
                </anchor>
              </controlPr>
            </control>
          </mc:Choice>
        </mc:AlternateContent>
        <mc:AlternateContent xmlns:mc="http://schemas.openxmlformats.org/markup-compatibility/2006">
          <mc:Choice Requires="x14">
            <control shapeId="8146" r:id="rId559" name="Check Box 2002">
              <controlPr defaultSize="0" autoFill="0" autoLine="0" autoPict="0">
                <anchor moveWithCells="1">
                  <from>
                    <xdr:col>12</xdr:col>
                    <xdr:colOff>38100</xdr:colOff>
                    <xdr:row>36</xdr:row>
                    <xdr:rowOff>184150</xdr:rowOff>
                  </from>
                  <to>
                    <xdr:col>12</xdr:col>
                    <xdr:colOff>266700</xdr:colOff>
                    <xdr:row>38</xdr:row>
                    <xdr:rowOff>12700</xdr:rowOff>
                  </to>
                </anchor>
              </controlPr>
            </control>
          </mc:Choice>
        </mc:AlternateContent>
        <mc:AlternateContent xmlns:mc="http://schemas.openxmlformats.org/markup-compatibility/2006">
          <mc:Choice Requires="x14">
            <control shapeId="8147" r:id="rId560" name="Check Box 2003">
              <controlPr defaultSize="0" autoFill="0" autoLine="0" autoPict="0">
                <anchor moveWithCells="1">
                  <from>
                    <xdr:col>2</xdr:col>
                    <xdr:colOff>38100</xdr:colOff>
                    <xdr:row>37</xdr:row>
                    <xdr:rowOff>184150</xdr:rowOff>
                  </from>
                  <to>
                    <xdr:col>2</xdr:col>
                    <xdr:colOff>266700</xdr:colOff>
                    <xdr:row>39</xdr:row>
                    <xdr:rowOff>12700</xdr:rowOff>
                  </to>
                </anchor>
              </controlPr>
            </control>
          </mc:Choice>
        </mc:AlternateContent>
        <mc:AlternateContent xmlns:mc="http://schemas.openxmlformats.org/markup-compatibility/2006">
          <mc:Choice Requires="x14">
            <control shapeId="8148" r:id="rId561" name="Check Box 2004">
              <controlPr defaultSize="0" autoFill="0" autoLine="0" autoPict="0">
                <anchor moveWithCells="1">
                  <from>
                    <xdr:col>3</xdr:col>
                    <xdr:colOff>38100</xdr:colOff>
                    <xdr:row>37</xdr:row>
                    <xdr:rowOff>184150</xdr:rowOff>
                  </from>
                  <to>
                    <xdr:col>3</xdr:col>
                    <xdr:colOff>266700</xdr:colOff>
                    <xdr:row>39</xdr:row>
                    <xdr:rowOff>12700</xdr:rowOff>
                  </to>
                </anchor>
              </controlPr>
            </control>
          </mc:Choice>
        </mc:AlternateContent>
        <mc:AlternateContent xmlns:mc="http://schemas.openxmlformats.org/markup-compatibility/2006">
          <mc:Choice Requires="x14">
            <control shapeId="8149" r:id="rId562" name="Check Box 2005">
              <controlPr defaultSize="0" autoFill="0" autoLine="0" autoPict="0">
                <anchor moveWithCells="1">
                  <from>
                    <xdr:col>3</xdr:col>
                    <xdr:colOff>38100</xdr:colOff>
                    <xdr:row>37</xdr:row>
                    <xdr:rowOff>184150</xdr:rowOff>
                  </from>
                  <to>
                    <xdr:col>3</xdr:col>
                    <xdr:colOff>266700</xdr:colOff>
                    <xdr:row>39</xdr:row>
                    <xdr:rowOff>12700</xdr:rowOff>
                  </to>
                </anchor>
              </controlPr>
            </control>
          </mc:Choice>
        </mc:AlternateContent>
        <mc:AlternateContent xmlns:mc="http://schemas.openxmlformats.org/markup-compatibility/2006">
          <mc:Choice Requires="x14">
            <control shapeId="8150" r:id="rId563" name="Check Box 2006">
              <controlPr defaultSize="0" autoFill="0" autoLine="0" autoPict="0">
                <anchor moveWithCells="1">
                  <from>
                    <xdr:col>4</xdr:col>
                    <xdr:colOff>38100</xdr:colOff>
                    <xdr:row>37</xdr:row>
                    <xdr:rowOff>184150</xdr:rowOff>
                  </from>
                  <to>
                    <xdr:col>4</xdr:col>
                    <xdr:colOff>266700</xdr:colOff>
                    <xdr:row>39</xdr:row>
                    <xdr:rowOff>12700</xdr:rowOff>
                  </to>
                </anchor>
              </controlPr>
            </control>
          </mc:Choice>
        </mc:AlternateContent>
        <mc:AlternateContent xmlns:mc="http://schemas.openxmlformats.org/markup-compatibility/2006">
          <mc:Choice Requires="x14">
            <control shapeId="8151" r:id="rId564" name="Check Box 2007">
              <controlPr defaultSize="0" autoFill="0" autoLine="0" autoPict="0">
                <anchor moveWithCells="1">
                  <from>
                    <xdr:col>4</xdr:col>
                    <xdr:colOff>38100</xdr:colOff>
                    <xdr:row>37</xdr:row>
                    <xdr:rowOff>184150</xdr:rowOff>
                  </from>
                  <to>
                    <xdr:col>4</xdr:col>
                    <xdr:colOff>266700</xdr:colOff>
                    <xdr:row>39</xdr:row>
                    <xdr:rowOff>12700</xdr:rowOff>
                  </to>
                </anchor>
              </controlPr>
            </control>
          </mc:Choice>
        </mc:AlternateContent>
        <mc:AlternateContent xmlns:mc="http://schemas.openxmlformats.org/markup-compatibility/2006">
          <mc:Choice Requires="x14">
            <control shapeId="8152" r:id="rId565" name="Check Box 2008">
              <controlPr defaultSize="0" autoFill="0" autoLine="0" autoPict="0">
                <anchor moveWithCells="1">
                  <from>
                    <xdr:col>5</xdr:col>
                    <xdr:colOff>38100</xdr:colOff>
                    <xdr:row>37</xdr:row>
                    <xdr:rowOff>184150</xdr:rowOff>
                  </from>
                  <to>
                    <xdr:col>5</xdr:col>
                    <xdr:colOff>266700</xdr:colOff>
                    <xdr:row>39</xdr:row>
                    <xdr:rowOff>12700</xdr:rowOff>
                  </to>
                </anchor>
              </controlPr>
            </control>
          </mc:Choice>
        </mc:AlternateContent>
        <mc:AlternateContent xmlns:mc="http://schemas.openxmlformats.org/markup-compatibility/2006">
          <mc:Choice Requires="x14">
            <control shapeId="8153" r:id="rId566" name="Check Box 2009">
              <controlPr defaultSize="0" autoFill="0" autoLine="0" autoPict="0">
                <anchor moveWithCells="1">
                  <from>
                    <xdr:col>5</xdr:col>
                    <xdr:colOff>38100</xdr:colOff>
                    <xdr:row>37</xdr:row>
                    <xdr:rowOff>184150</xdr:rowOff>
                  </from>
                  <to>
                    <xdr:col>5</xdr:col>
                    <xdr:colOff>266700</xdr:colOff>
                    <xdr:row>39</xdr:row>
                    <xdr:rowOff>12700</xdr:rowOff>
                  </to>
                </anchor>
              </controlPr>
            </control>
          </mc:Choice>
        </mc:AlternateContent>
        <mc:AlternateContent xmlns:mc="http://schemas.openxmlformats.org/markup-compatibility/2006">
          <mc:Choice Requires="x14">
            <control shapeId="8154" r:id="rId567" name="Check Box 2010">
              <controlPr defaultSize="0" autoFill="0" autoLine="0" autoPict="0">
                <anchor moveWithCells="1">
                  <from>
                    <xdr:col>6</xdr:col>
                    <xdr:colOff>38100</xdr:colOff>
                    <xdr:row>37</xdr:row>
                    <xdr:rowOff>184150</xdr:rowOff>
                  </from>
                  <to>
                    <xdr:col>6</xdr:col>
                    <xdr:colOff>266700</xdr:colOff>
                    <xdr:row>39</xdr:row>
                    <xdr:rowOff>12700</xdr:rowOff>
                  </to>
                </anchor>
              </controlPr>
            </control>
          </mc:Choice>
        </mc:AlternateContent>
        <mc:AlternateContent xmlns:mc="http://schemas.openxmlformats.org/markup-compatibility/2006">
          <mc:Choice Requires="x14">
            <control shapeId="8155" r:id="rId568" name="Check Box 2011">
              <controlPr defaultSize="0" autoFill="0" autoLine="0" autoPict="0">
                <anchor moveWithCells="1">
                  <from>
                    <xdr:col>6</xdr:col>
                    <xdr:colOff>38100</xdr:colOff>
                    <xdr:row>37</xdr:row>
                    <xdr:rowOff>184150</xdr:rowOff>
                  </from>
                  <to>
                    <xdr:col>6</xdr:col>
                    <xdr:colOff>266700</xdr:colOff>
                    <xdr:row>39</xdr:row>
                    <xdr:rowOff>12700</xdr:rowOff>
                  </to>
                </anchor>
              </controlPr>
            </control>
          </mc:Choice>
        </mc:AlternateContent>
        <mc:AlternateContent xmlns:mc="http://schemas.openxmlformats.org/markup-compatibility/2006">
          <mc:Choice Requires="x14">
            <control shapeId="8156" r:id="rId569" name="Check Box 2012">
              <controlPr defaultSize="0" autoFill="0" autoLine="0" autoPict="0">
                <anchor moveWithCells="1">
                  <from>
                    <xdr:col>7</xdr:col>
                    <xdr:colOff>38100</xdr:colOff>
                    <xdr:row>37</xdr:row>
                    <xdr:rowOff>184150</xdr:rowOff>
                  </from>
                  <to>
                    <xdr:col>7</xdr:col>
                    <xdr:colOff>266700</xdr:colOff>
                    <xdr:row>39</xdr:row>
                    <xdr:rowOff>12700</xdr:rowOff>
                  </to>
                </anchor>
              </controlPr>
            </control>
          </mc:Choice>
        </mc:AlternateContent>
        <mc:AlternateContent xmlns:mc="http://schemas.openxmlformats.org/markup-compatibility/2006">
          <mc:Choice Requires="x14">
            <control shapeId="8157" r:id="rId570" name="Check Box 2013">
              <controlPr defaultSize="0" autoFill="0" autoLine="0" autoPict="0">
                <anchor moveWithCells="1">
                  <from>
                    <xdr:col>7</xdr:col>
                    <xdr:colOff>38100</xdr:colOff>
                    <xdr:row>37</xdr:row>
                    <xdr:rowOff>184150</xdr:rowOff>
                  </from>
                  <to>
                    <xdr:col>7</xdr:col>
                    <xdr:colOff>266700</xdr:colOff>
                    <xdr:row>39</xdr:row>
                    <xdr:rowOff>12700</xdr:rowOff>
                  </to>
                </anchor>
              </controlPr>
            </control>
          </mc:Choice>
        </mc:AlternateContent>
        <mc:AlternateContent xmlns:mc="http://schemas.openxmlformats.org/markup-compatibility/2006">
          <mc:Choice Requires="x14">
            <control shapeId="8158" r:id="rId571" name="Check Box 2014">
              <controlPr defaultSize="0" autoFill="0" autoLine="0" autoPict="0">
                <anchor moveWithCells="1">
                  <from>
                    <xdr:col>8</xdr:col>
                    <xdr:colOff>38100</xdr:colOff>
                    <xdr:row>37</xdr:row>
                    <xdr:rowOff>184150</xdr:rowOff>
                  </from>
                  <to>
                    <xdr:col>8</xdr:col>
                    <xdr:colOff>266700</xdr:colOff>
                    <xdr:row>39</xdr:row>
                    <xdr:rowOff>12700</xdr:rowOff>
                  </to>
                </anchor>
              </controlPr>
            </control>
          </mc:Choice>
        </mc:AlternateContent>
        <mc:AlternateContent xmlns:mc="http://schemas.openxmlformats.org/markup-compatibility/2006">
          <mc:Choice Requires="x14">
            <control shapeId="8159" r:id="rId572" name="Check Box 2015">
              <controlPr defaultSize="0" autoFill="0" autoLine="0" autoPict="0">
                <anchor moveWithCells="1">
                  <from>
                    <xdr:col>8</xdr:col>
                    <xdr:colOff>38100</xdr:colOff>
                    <xdr:row>37</xdr:row>
                    <xdr:rowOff>184150</xdr:rowOff>
                  </from>
                  <to>
                    <xdr:col>8</xdr:col>
                    <xdr:colOff>266700</xdr:colOff>
                    <xdr:row>39</xdr:row>
                    <xdr:rowOff>12700</xdr:rowOff>
                  </to>
                </anchor>
              </controlPr>
            </control>
          </mc:Choice>
        </mc:AlternateContent>
        <mc:AlternateContent xmlns:mc="http://schemas.openxmlformats.org/markup-compatibility/2006">
          <mc:Choice Requires="x14">
            <control shapeId="8160" r:id="rId573" name="Check Box 2016">
              <controlPr defaultSize="0" autoFill="0" autoLine="0" autoPict="0">
                <anchor moveWithCells="1">
                  <from>
                    <xdr:col>9</xdr:col>
                    <xdr:colOff>38100</xdr:colOff>
                    <xdr:row>37</xdr:row>
                    <xdr:rowOff>184150</xdr:rowOff>
                  </from>
                  <to>
                    <xdr:col>9</xdr:col>
                    <xdr:colOff>266700</xdr:colOff>
                    <xdr:row>39</xdr:row>
                    <xdr:rowOff>12700</xdr:rowOff>
                  </to>
                </anchor>
              </controlPr>
            </control>
          </mc:Choice>
        </mc:AlternateContent>
        <mc:AlternateContent xmlns:mc="http://schemas.openxmlformats.org/markup-compatibility/2006">
          <mc:Choice Requires="x14">
            <control shapeId="8161" r:id="rId574" name="Check Box 2017">
              <controlPr defaultSize="0" autoFill="0" autoLine="0" autoPict="0">
                <anchor moveWithCells="1">
                  <from>
                    <xdr:col>9</xdr:col>
                    <xdr:colOff>38100</xdr:colOff>
                    <xdr:row>37</xdr:row>
                    <xdr:rowOff>184150</xdr:rowOff>
                  </from>
                  <to>
                    <xdr:col>9</xdr:col>
                    <xdr:colOff>266700</xdr:colOff>
                    <xdr:row>39</xdr:row>
                    <xdr:rowOff>12700</xdr:rowOff>
                  </to>
                </anchor>
              </controlPr>
            </control>
          </mc:Choice>
        </mc:AlternateContent>
        <mc:AlternateContent xmlns:mc="http://schemas.openxmlformats.org/markup-compatibility/2006">
          <mc:Choice Requires="x14">
            <control shapeId="8162" r:id="rId575" name="Check Box 2018">
              <controlPr defaultSize="0" autoFill="0" autoLine="0" autoPict="0">
                <anchor moveWithCells="1">
                  <from>
                    <xdr:col>10</xdr:col>
                    <xdr:colOff>38100</xdr:colOff>
                    <xdr:row>37</xdr:row>
                    <xdr:rowOff>184150</xdr:rowOff>
                  </from>
                  <to>
                    <xdr:col>10</xdr:col>
                    <xdr:colOff>266700</xdr:colOff>
                    <xdr:row>39</xdr:row>
                    <xdr:rowOff>12700</xdr:rowOff>
                  </to>
                </anchor>
              </controlPr>
            </control>
          </mc:Choice>
        </mc:AlternateContent>
        <mc:AlternateContent xmlns:mc="http://schemas.openxmlformats.org/markup-compatibility/2006">
          <mc:Choice Requires="x14">
            <control shapeId="8163" r:id="rId576" name="Check Box 2019">
              <controlPr defaultSize="0" autoFill="0" autoLine="0" autoPict="0">
                <anchor moveWithCells="1">
                  <from>
                    <xdr:col>10</xdr:col>
                    <xdr:colOff>38100</xdr:colOff>
                    <xdr:row>37</xdr:row>
                    <xdr:rowOff>184150</xdr:rowOff>
                  </from>
                  <to>
                    <xdr:col>10</xdr:col>
                    <xdr:colOff>266700</xdr:colOff>
                    <xdr:row>39</xdr:row>
                    <xdr:rowOff>12700</xdr:rowOff>
                  </to>
                </anchor>
              </controlPr>
            </control>
          </mc:Choice>
        </mc:AlternateContent>
        <mc:AlternateContent xmlns:mc="http://schemas.openxmlformats.org/markup-compatibility/2006">
          <mc:Choice Requires="x14">
            <control shapeId="8164" r:id="rId577" name="Check Box 2020">
              <controlPr defaultSize="0" autoFill="0" autoLine="0" autoPict="0">
                <anchor moveWithCells="1">
                  <from>
                    <xdr:col>11</xdr:col>
                    <xdr:colOff>38100</xdr:colOff>
                    <xdr:row>37</xdr:row>
                    <xdr:rowOff>184150</xdr:rowOff>
                  </from>
                  <to>
                    <xdr:col>11</xdr:col>
                    <xdr:colOff>266700</xdr:colOff>
                    <xdr:row>39</xdr:row>
                    <xdr:rowOff>12700</xdr:rowOff>
                  </to>
                </anchor>
              </controlPr>
            </control>
          </mc:Choice>
        </mc:AlternateContent>
        <mc:AlternateContent xmlns:mc="http://schemas.openxmlformats.org/markup-compatibility/2006">
          <mc:Choice Requires="x14">
            <control shapeId="8165" r:id="rId578" name="Check Box 2021">
              <controlPr defaultSize="0" autoFill="0" autoLine="0" autoPict="0">
                <anchor moveWithCells="1">
                  <from>
                    <xdr:col>11</xdr:col>
                    <xdr:colOff>38100</xdr:colOff>
                    <xdr:row>37</xdr:row>
                    <xdr:rowOff>184150</xdr:rowOff>
                  </from>
                  <to>
                    <xdr:col>11</xdr:col>
                    <xdr:colOff>266700</xdr:colOff>
                    <xdr:row>39</xdr:row>
                    <xdr:rowOff>12700</xdr:rowOff>
                  </to>
                </anchor>
              </controlPr>
            </control>
          </mc:Choice>
        </mc:AlternateContent>
        <mc:AlternateContent xmlns:mc="http://schemas.openxmlformats.org/markup-compatibility/2006">
          <mc:Choice Requires="x14">
            <control shapeId="8166" r:id="rId579" name="Check Box 2022">
              <controlPr defaultSize="0" autoFill="0" autoLine="0" autoPict="0">
                <anchor moveWithCells="1">
                  <from>
                    <xdr:col>12</xdr:col>
                    <xdr:colOff>38100</xdr:colOff>
                    <xdr:row>37</xdr:row>
                    <xdr:rowOff>184150</xdr:rowOff>
                  </from>
                  <to>
                    <xdr:col>12</xdr:col>
                    <xdr:colOff>266700</xdr:colOff>
                    <xdr:row>39</xdr:row>
                    <xdr:rowOff>12700</xdr:rowOff>
                  </to>
                </anchor>
              </controlPr>
            </control>
          </mc:Choice>
        </mc:AlternateContent>
        <mc:AlternateContent xmlns:mc="http://schemas.openxmlformats.org/markup-compatibility/2006">
          <mc:Choice Requires="x14">
            <control shapeId="8167" r:id="rId580" name="Check Box 2023">
              <controlPr defaultSize="0" autoFill="0" autoLine="0" autoPict="0">
                <anchor moveWithCells="1">
                  <from>
                    <xdr:col>12</xdr:col>
                    <xdr:colOff>38100</xdr:colOff>
                    <xdr:row>37</xdr:row>
                    <xdr:rowOff>184150</xdr:rowOff>
                  </from>
                  <to>
                    <xdr:col>12</xdr:col>
                    <xdr:colOff>266700</xdr:colOff>
                    <xdr:row>39</xdr:row>
                    <xdr:rowOff>12700</xdr:rowOff>
                  </to>
                </anchor>
              </controlPr>
            </control>
          </mc:Choice>
        </mc:AlternateContent>
        <mc:AlternateContent xmlns:mc="http://schemas.openxmlformats.org/markup-compatibility/2006">
          <mc:Choice Requires="x14">
            <control shapeId="8168" r:id="rId581" name="Check Box 2024">
              <controlPr defaultSize="0" autoFill="0" autoLine="0" autoPict="0">
                <anchor moveWithCells="1">
                  <from>
                    <xdr:col>2</xdr:col>
                    <xdr:colOff>38100</xdr:colOff>
                    <xdr:row>37</xdr:row>
                    <xdr:rowOff>0</xdr:rowOff>
                  </from>
                  <to>
                    <xdr:col>2</xdr:col>
                    <xdr:colOff>266700</xdr:colOff>
                    <xdr:row>38</xdr:row>
                    <xdr:rowOff>12700</xdr:rowOff>
                  </to>
                </anchor>
              </controlPr>
            </control>
          </mc:Choice>
        </mc:AlternateContent>
        <mc:AlternateContent xmlns:mc="http://schemas.openxmlformats.org/markup-compatibility/2006">
          <mc:Choice Requires="x14">
            <control shapeId="8169" r:id="rId582" name="Check Box 2025">
              <controlPr defaultSize="0" autoFill="0" autoLine="0" autoPict="0">
                <anchor moveWithCells="1">
                  <from>
                    <xdr:col>3</xdr:col>
                    <xdr:colOff>38100</xdr:colOff>
                    <xdr:row>37</xdr:row>
                    <xdr:rowOff>0</xdr:rowOff>
                  </from>
                  <to>
                    <xdr:col>3</xdr:col>
                    <xdr:colOff>266700</xdr:colOff>
                    <xdr:row>38</xdr:row>
                    <xdr:rowOff>12700</xdr:rowOff>
                  </to>
                </anchor>
              </controlPr>
            </control>
          </mc:Choice>
        </mc:AlternateContent>
        <mc:AlternateContent xmlns:mc="http://schemas.openxmlformats.org/markup-compatibility/2006">
          <mc:Choice Requires="x14">
            <control shapeId="8170" r:id="rId583" name="Check Box 2026">
              <controlPr defaultSize="0" autoFill="0" autoLine="0" autoPict="0">
                <anchor moveWithCells="1">
                  <from>
                    <xdr:col>3</xdr:col>
                    <xdr:colOff>38100</xdr:colOff>
                    <xdr:row>37</xdr:row>
                    <xdr:rowOff>0</xdr:rowOff>
                  </from>
                  <to>
                    <xdr:col>3</xdr:col>
                    <xdr:colOff>266700</xdr:colOff>
                    <xdr:row>38</xdr:row>
                    <xdr:rowOff>12700</xdr:rowOff>
                  </to>
                </anchor>
              </controlPr>
            </control>
          </mc:Choice>
        </mc:AlternateContent>
        <mc:AlternateContent xmlns:mc="http://schemas.openxmlformats.org/markup-compatibility/2006">
          <mc:Choice Requires="x14">
            <control shapeId="8171" r:id="rId584" name="Check Box 2027">
              <controlPr defaultSize="0" autoFill="0" autoLine="0" autoPict="0">
                <anchor moveWithCells="1">
                  <from>
                    <xdr:col>4</xdr:col>
                    <xdr:colOff>38100</xdr:colOff>
                    <xdr:row>37</xdr:row>
                    <xdr:rowOff>0</xdr:rowOff>
                  </from>
                  <to>
                    <xdr:col>4</xdr:col>
                    <xdr:colOff>266700</xdr:colOff>
                    <xdr:row>38</xdr:row>
                    <xdr:rowOff>12700</xdr:rowOff>
                  </to>
                </anchor>
              </controlPr>
            </control>
          </mc:Choice>
        </mc:AlternateContent>
        <mc:AlternateContent xmlns:mc="http://schemas.openxmlformats.org/markup-compatibility/2006">
          <mc:Choice Requires="x14">
            <control shapeId="8172" r:id="rId585" name="Check Box 2028">
              <controlPr defaultSize="0" autoFill="0" autoLine="0" autoPict="0">
                <anchor moveWithCells="1">
                  <from>
                    <xdr:col>4</xdr:col>
                    <xdr:colOff>38100</xdr:colOff>
                    <xdr:row>37</xdr:row>
                    <xdr:rowOff>0</xdr:rowOff>
                  </from>
                  <to>
                    <xdr:col>4</xdr:col>
                    <xdr:colOff>266700</xdr:colOff>
                    <xdr:row>38</xdr:row>
                    <xdr:rowOff>12700</xdr:rowOff>
                  </to>
                </anchor>
              </controlPr>
            </control>
          </mc:Choice>
        </mc:AlternateContent>
        <mc:AlternateContent xmlns:mc="http://schemas.openxmlformats.org/markup-compatibility/2006">
          <mc:Choice Requires="x14">
            <control shapeId="8173" r:id="rId586" name="Check Box 2029">
              <controlPr defaultSize="0" autoFill="0" autoLine="0" autoPict="0">
                <anchor moveWithCells="1">
                  <from>
                    <xdr:col>5</xdr:col>
                    <xdr:colOff>38100</xdr:colOff>
                    <xdr:row>37</xdr:row>
                    <xdr:rowOff>0</xdr:rowOff>
                  </from>
                  <to>
                    <xdr:col>5</xdr:col>
                    <xdr:colOff>266700</xdr:colOff>
                    <xdr:row>38</xdr:row>
                    <xdr:rowOff>12700</xdr:rowOff>
                  </to>
                </anchor>
              </controlPr>
            </control>
          </mc:Choice>
        </mc:AlternateContent>
        <mc:AlternateContent xmlns:mc="http://schemas.openxmlformats.org/markup-compatibility/2006">
          <mc:Choice Requires="x14">
            <control shapeId="8174" r:id="rId587" name="Check Box 2030">
              <controlPr defaultSize="0" autoFill="0" autoLine="0" autoPict="0">
                <anchor moveWithCells="1">
                  <from>
                    <xdr:col>5</xdr:col>
                    <xdr:colOff>38100</xdr:colOff>
                    <xdr:row>37</xdr:row>
                    <xdr:rowOff>0</xdr:rowOff>
                  </from>
                  <to>
                    <xdr:col>5</xdr:col>
                    <xdr:colOff>266700</xdr:colOff>
                    <xdr:row>38</xdr:row>
                    <xdr:rowOff>12700</xdr:rowOff>
                  </to>
                </anchor>
              </controlPr>
            </control>
          </mc:Choice>
        </mc:AlternateContent>
        <mc:AlternateContent xmlns:mc="http://schemas.openxmlformats.org/markup-compatibility/2006">
          <mc:Choice Requires="x14">
            <control shapeId="8175" r:id="rId588" name="Check Box 2031">
              <controlPr defaultSize="0" autoFill="0" autoLine="0" autoPict="0">
                <anchor moveWithCells="1">
                  <from>
                    <xdr:col>6</xdr:col>
                    <xdr:colOff>38100</xdr:colOff>
                    <xdr:row>37</xdr:row>
                    <xdr:rowOff>0</xdr:rowOff>
                  </from>
                  <to>
                    <xdr:col>6</xdr:col>
                    <xdr:colOff>266700</xdr:colOff>
                    <xdr:row>38</xdr:row>
                    <xdr:rowOff>12700</xdr:rowOff>
                  </to>
                </anchor>
              </controlPr>
            </control>
          </mc:Choice>
        </mc:AlternateContent>
        <mc:AlternateContent xmlns:mc="http://schemas.openxmlformats.org/markup-compatibility/2006">
          <mc:Choice Requires="x14">
            <control shapeId="8176" r:id="rId589" name="Check Box 2032">
              <controlPr defaultSize="0" autoFill="0" autoLine="0" autoPict="0">
                <anchor moveWithCells="1">
                  <from>
                    <xdr:col>6</xdr:col>
                    <xdr:colOff>38100</xdr:colOff>
                    <xdr:row>37</xdr:row>
                    <xdr:rowOff>0</xdr:rowOff>
                  </from>
                  <to>
                    <xdr:col>6</xdr:col>
                    <xdr:colOff>266700</xdr:colOff>
                    <xdr:row>38</xdr:row>
                    <xdr:rowOff>12700</xdr:rowOff>
                  </to>
                </anchor>
              </controlPr>
            </control>
          </mc:Choice>
        </mc:AlternateContent>
        <mc:AlternateContent xmlns:mc="http://schemas.openxmlformats.org/markup-compatibility/2006">
          <mc:Choice Requires="x14">
            <control shapeId="8177" r:id="rId590" name="Check Box 2033">
              <controlPr defaultSize="0" autoFill="0" autoLine="0" autoPict="0">
                <anchor moveWithCells="1">
                  <from>
                    <xdr:col>7</xdr:col>
                    <xdr:colOff>38100</xdr:colOff>
                    <xdr:row>37</xdr:row>
                    <xdr:rowOff>0</xdr:rowOff>
                  </from>
                  <to>
                    <xdr:col>7</xdr:col>
                    <xdr:colOff>266700</xdr:colOff>
                    <xdr:row>38</xdr:row>
                    <xdr:rowOff>12700</xdr:rowOff>
                  </to>
                </anchor>
              </controlPr>
            </control>
          </mc:Choice>
        </mc:AlternateContent>
        <mc:AlternateContent xmlns:mc="http://schemas.openxmlformats.org/markup-compatibility/2006">
          <mc:Choice Requires="x14">
            <control shapeId="8178" r:id="rId591" name="Check Box 2034">
              <controlPr defaultSize="0" autoFill="0" autoLine="0" autoPict="0">
                <anchor moveWithCells="1">
                  <from>
                    <xdr:col>7</xdr:col>
                    <xdr:colOff>38100</xdr:colOff>
                    <xdr:row>37</xdr:row>
                    <xdr:rowOff>0</xdr:rowOff>
                  </from>
                  <to>
                    <xdr:col>7</xdr:col>
                    <xdr:colOff>266700</xdr:colOff>
                    <xdr:row>38</xdr:row>
                    <xdr:rowOff>12700</xdr:rowOff>
                  </to>
                </anchor>
              </controlPr>
            </control>
          </mc:Choice>
        </mc:AlternateContent>
        <mc:AlternateContent xmlns:mc="http://schemas.openxmlformats.org/markup-compatibility/2006">
          <mc:Choice Requires="x14">
            <control shapeId="8179" r:id="rId592" name="Check Box 2035">
              <controlPr defaultSize="0" autoFill="0" autoLine="0" autoPict="0">
                <anchor moveWithCells="1">
                  <from>
                    <xdr:col>8</xdr:col>
                    <xdr:colOff>38100</xdr:colOff>
                    <xdr:row>37</xdr:row>
                    <xdr:rowOff>0</xdr:rowOff>
                  </from>
                  <to>
                    <xdr:col>8</xdr:col>
                    <xdr:colOff>266700</xdr:colOff>
                    <xdr:row>38</xdr:row>
                    <xdr:rowOff>12700</xdr:rowOff>
                  </to>
                </anchor>
              </controlPr>
            </control>
          </mc:Choice>
        </mc:AlternateContent>
        <mc:AlternateContent xmlns:mc="http://schemas.openxmlformats.org/markup-compatibility/2006">
          <mc:Choice Requires="x14">
            <control shapeId="8180" r:id="rId593" name="Check Box 2036">
              <controlPr defaultSize="0" autoFill="0" autoLine="0" autoPict="0">
                <anchor moveWithCells="1">
                  <from>
                    <xdr:col>8</xdr:col>
                    <xdr:colOff>38100</xdr:colOff>
                    <xdr:row>37</xdr:row>
                    <xdr:rowOff>0</xdr:rowOff>
                  </from>
                  <to>
                    <xdr:col>8</xdr:col>
                    <xdr:colOff>266700</xdr:colOff>
                    <xdr:row>38</xdr:row>
                    <xdr:rowOff>12700</xdr:rowOff>
                  </to>
                </anchor>
              </controlPr>
            </control>
          </mc:Choice>
        </mc:AlternateContent>
        <mc:AlternateContent xmlns:mc="http://schemas.openxmlformats.org/markup-compatibility/2006">
          <mc:Choice Requires="x14">
            <control shapeId="8181" r:id="rId594" name="Check Box 2037">
              <controlPr defaultSize="0" autoFill="0" autoLine="0" autoPict="0">
                <anchor moveWithCells="1">
                  <from>
                    <xdr:col>9</xdr:col>
                    <xdr:colOff>38100</xdr:colOff>
                    <xdr:row>37</xdr:row>
                    <xdr:rowOff>0</xdr:rowOff>
                  </from>
                  <to>
                    <xdr:col>9</xdr:col>
                    <xdr:colOff>266700</xdr:colOff>
                    <xdr:row>38</xdr:row>
                    <xdr:rowOff>12700</xdr:rowOff>
                  </to>
                </anchor>
              </controlPr>
            </control>
          </mc:Choice>
        </mc:AlternateContent>
        <mc:AlternateContent xmlns:mc="http://schemas.openxmlformats.org/markup-compatibility/2006">
          <mc:Choice Requires="x14">
            <control shapeId="8182" r:id="rId595" name="Check Box 2038">
              <controlPr defaultSize="0" autoFill="0" autoLine="0" autoPict="0">
                <anchor moveWithCells="1">
                  <from>
                    <xdr:col>9</xdr:col>
                    <xdr:colOff>38100</xdr:colOff>
                    <xdr:row>37</xdr:row>
                    <xdr:rowOff>0</xdr:rowOff>
                  </from>
                  <to>
                    <xdr:col>9</xdr:col>
                    <xdr:colOff>266700</xdr:colOff>
                    <xdr:row>38</xdr:row>
                    <xdr:rowOff>12700</xdr:rowOff>
                  </to>
                </anchor>
              </controlPr>
            </control>
          </mc:Choice>
        </mc:AlternateContent>
        <mc:AlternateContent xmlns:mc="http://schemas.openxmlformats.org/markup-compatibility/2006">
          <mc:Choice Requires="x14">
            <control shapeId="8183" r:id="rId596" name="Check Box 2039">
              <controlPr defaultSize="0" autoFill="0" autoLine="0" autoPict="0">
                <anchor moveWithCells="1">
                  <from>
                    <xdr:col>10</xdr:col>
                    <xdr:colOff>38100</xdr:colOff>
                    <xdr:row>37</xdr:row>
                    <xdr:rowOff>0</xdr:rowOff>
                  </from>
                  <to>
                    <xdr:col>10</xdr:col>
                    <xdr:colOff>266700</xdr:colOff>
                    <xdr:row>38</xdr:row>
                    <xdr:rowOff>12700</xdr:rowOff>
                  </to>
                </anchor>
              </controlPr>
            </control>
          </mc:Choice>
        </mc:AlternateContent>
        <mc:AlternateContent xmlns:mc="http://schemas.openxmlformats.org/markup-compatibility/2006">
          <mc:Choice Requires="x14">
            <control shapeId="8184" r:id="rId597" name="Check Box 2040">
              <controlPr defaultSize="0" autoFill="0" autoLine="0" autoPict="0">
                <anchor moveWithCells="1">
                  <from>
                    <xdr:col>10</xdr:col>
                    <xdr:colOff>38100</xdr:colOff>
                    <xdr:row>37</xdr:row>
                    <xdr:rowOff>0</xdr:rowOff>
                  </from>
                  <to>
                    <xdr:col>10</xdr:col>
                    <xdr:colOff>266700</xdr:colOff>
                    <xdr:row>38</xdr:row>
                    <xdr:rowOff>12700</xdr:rowOff>
                  </to>
                </anchor>
              </controlPr>
            </control>
          </mc:Choice>
        </mc:AlternateContent>
        <mc:AlternateContent xmlns:mc="http://schemas.openxmlformats.org/markup-compatibility/2006">
          <mc:Choice Requires="x14">
            <control shapeId="8185" r:id="rId598" name="Check Box 2041">
              <controlPr defaultSize="0" autoFill="0" autoLine="0" autoPict="0">
                <anchor moveWithCells="1">
                  <from>
                    <xdr:col>11</xdr:col>
                    <xdr:colOff>38100</xdr:colOff>
                    <xdr:row>37</xdr:row>
                    <xdr:rowOff>0</xdr:rowOff>
                  </from>
                  <to>
                    <xdr:col>11</xdr:col>
                    <xdr:colOff>266700</xdr:colOff>
                    <xdr:row>38</xdr:row>
                    <xdr:rowOff>12700</xdr:rowOff>
                  </to>
                </anchor>
              </controlPr>
            </control>
          </mc:Choice>
        </mc:AlternateContent>
        <mc:AlternateContent xmlns:mc="http://schemas.openxmlformats.org/markup-compatibility/2006">
          <mc:Choice Requires="x14">
            <control shapeId="8186" r:id="rId599" name="Check Box 2042">
              <controlPr defaultSize="0" autoFill="0" autoLine="0" autoPict="0">
                <anchor moveWithCells="1">
                  <from>
                    <xdr:col>11</xdr:col>
                    <xdr:colOff>38100</xdr:colOff>
                    <xdr:row>37</xdr:row>
                    <xdr:rowOff>0</xdr:rowOff>
                  </from>
                  <to>
                    <xdr:col>11</xdr:col>
                    <xdr:colOff>266700</xdr:colOff>
                    <xdr:row>38</xdr:row>
                    <xdr:rowOff>12700</xdr:rowOff>
                  </to>
                </anchor>
              </controlPr>
            </control>
          </mc:Choice>
        </mc:AlternateContent>
        <mc:AlternateContent xmlns:mc="http://schemas.openxmlformats.org/markup-compatibility/2006">
          <mc:Choice Requires="x14">
            <control shapeId="8187" r:id="rId600" name="Check Box 2043">
              <controlPr defaultSize="0" autoFill="0" autoLine="0" autoPict="0">
                <anchor moveWithCells="1">
                  <from>
                    <xdr:col>12</xdr:col>
                    <xdr:colOff>38100</xdr:colOff>
                    <xdr:row>37</xdr:row>
                    <xdr:rowOff>0</xdr:rowOff>
                  </from>
                  <to>
                    <xdr:col>12</xdr:col>
                    <xdr:colOff>266700</xdr:colOff>
                    <xdr:row>38</xdr:row>
                    <xdr:rowOff>12700</xdr:rowOff>
                  </to>
                </anchor>
              </controlPr>
            </control>
          </mc:Choice>
        </mc:AlternateContent>
        <mc:AlternateContent xmlns:mc="http://schemas.openxmlformats.org/markup-compatibility/2006">
          <mc:Choice Requires="x14">
            <control shapeId="8188" r:id="rId601" name="Check Box 2044">
              <controlPr defaultSize="0" autoFill="0" autoLine="0" autoPict="0">
                <anchor moveWithCells="1">
                  <from>
                    <xdr:col>12</xdr:col>
                    <xdr:colOff>38100</xdr:colOff>
                    <xdr:row>37</xdr:row>
                    <xdr:rowOff>0</xdr:rowOff>
                  </from>
                  <to>
                    <xdr:col>12</xdr:col>
                    <xdr:colOff>266700</xdr:colOff>
                    <xdr:row>38</xdr:row>
                    <xdr:rowOff>12700</xdr:rowOff>
                  </to>
                </anchor>
              </controlPr>
            </control>
          </mc:Choice>
        </mc:AlternateContent>
        <mc:AlternateContent xmlns:mc="http://schemas.openxmlformats.org/markup-compatibility/2006">
          <mc:Choice Requires="x14">
            <control shapeId="8189" r:id="rId602" name="Check Box 2045">
              <controlPr defaultSize="0" autoFill="0" autoLine="0" autoPict="0">
                <anchor moveWithCells="1">
                  <from>
                    <xdr:col>2</xdr:col>
                    <xdr:colOff>38100</xdr:colOff>
                    <xdr:row>37</xdr:row>
                    <xdr:rowOff>184150</xdr:rowOff>
                  </from>
                  <to>
                    <xdr:col>2</xdr:col>
                    <xdr:colOff>266700</xdr:colOff>
                    <xdr:row>39</xdr:row>
                    <xdr:rowOff>12700</xdr:rowOff>
                  </to>
                </anchor>
              </controlPr>
            </control>
          </mc:Choice>
        </mc:AlternateContent>
        <mc:AlternateContent xmlns:mc="http://schemas.openxmlformats.org/markup-compatibility/2006">
          <mc:Choice Requires="x14">
            <control shapeId="8190" r:id="rId603" name="Check Box 2046">
              <controlPr defaultSize="0" autoFill="0" autoLine="0" autoPict="0">
                <anchor moveWithCells="1">
                  <from>
                    <xdr:col>3</xdr:col>
                    <xdr:colOff>38100</xdr:colOff>
                    <xdr:row>37</xdr:row>
                    <xdr:rowOff>184150</xdr:rowOff>
                  </from>
                  <to>
                    <xdr:col>3</xdr:col>
                    <xdr:colOff>266700</xdr:colOff>
                    <xdr:row>39</xdr:row>
                    <xdr:rowOff>12700</xdr:rowOff>
                  </to>
                </anchor>
              </controlPr>
            </control>
          </mc:Choice>
        </mc:AlternateContent>
        <mc:AlternateContent xmlns:mc="http://schemas.openxmlformats.org/markup-compatibility/2006">
          <mc:Choice Requires="x14">
            <control shapeId="8191" r:id="rId604" name="Check Box 2047">
              <controlPr defaultSize="0" autoFill="0" autoLine="0" autoPict="0">
                <anchor moveWithCells="1">
                  <from>
                    <xdr:col>3</xdr:col>
                    <xdr:colOff>38100</xdr:colOff>
                    <xdr:row>37</xdr:row>
                    <xdr:rowOff>184150</xdr:rowOff>
                  </from>
                  <to>
                    <xdr:col>3</xdr:col>
                    <xdr:colOff>266700</xdr:colOff>
                    <xdr:row>39</xdr:row>
                    <xdr:rowOff>12700</xdr:rowOff>
                  </to>
                </anchor>
              </controlPr>
            </control>
          </mc:Choice>
        </mc:AlternateContent>
        <mc:AlternateContent xmlns:mc="http://schemas.openxmlformats.org/markup-compatibility/2006">
          <mc:Choice Requires="x14">
            <control shapeId="19456" r:id="rId605" name="Check Box 2048">
              <controlPr defaultSize="0" autoFill="0" autoLine="0" autoPict="0">
                <anchor moveWithCells="1">
                  <from>
                    <xdr:col>4</xdr:col>
                    <xdr:colOff>38100</xdr:colOff>
                    <xdr:row>37</xdr:row>
                    <xdr:rowOff>184150</xdr:rowOff>
                  </from>
                  <to>
                    <xdr:col>4</xdr:col>
                    <xdr:colOff>266700</xdr:colOff>
                    <xdr:row>39</xdr:row>
                    <xdr:rowOff>12700</xdr:rowOff>
                  </to>
                </anchor>
              </controlPr>
            </control>
          </mc:Choice>
        </mc:AlternateContent>
        <mc:AlternateContent xmlns:mc="http://schemas.openxmlformats.org/markup-compatibility/2006">
          <mc:Choice Requires="x14">
            <control shapeId="19457" r:id="rId606" name="Check Box 2049">
              <controlPr defaultSize="0" autoFill="0" autoLine="0" autoPict="0">
                <anchor moveWithCells="1">
                  <from>
                    <xdr:col>4</xdr:col>
                    <xdr:colOff>38100</xdr:colOff>
                    <xdr:row>37</xdr:row>
                    <xdr:rowOff>184150</xdr:rowOff>
                  </from>
                  <to>
                    <xdr:col>4</xdr:col>
                    <xdr:colOff>266700</xdr:colOff>
                    <xdr:row>39</xdr:row>
                    <xdr:rowOff>12700</xdr:rowOff>
                  </to>
                </anchor>
              </controlPr>
            </control>
          </mc:Choice>
        </mc:AlternateContent>
        <mc:AlternateContent xmlns:mc="http://schemas.openxmlformats.org/markup-compatibility/2006">
          <mc:Choice Requires="x14">
            <control shapeId="19458" r:id="rId607" name="Check Box 2050">
              <controlPr defaultSize="0" autoFill="0" autoLine="0" autoPict="0">
                <anchor moveWithCells="1">
                  <from>
                    <xdr:col>5</xdr:col>
                    <xdr:colOff>38100</xdr:colOff>
                    <xdr:row>37</xdr:row>
                    <xdr:rowOff>184150</xdr:rowOff>
                  </from>
                  <to>
                    <xdr:col>5</xdr:col>
                    <xdr:colOff>266700</xdr:colOff>
                    <xdr:row>39</xdr:row>
                    <xdr:rowOff>12700</xdr:rowOff>
                  </to>
                </anchor>
              </controlPr>
            </control>
          </mc:Choice>
        </mc:AlternateContent>
        <mc:AlternateContent xmlns:mc="http://schemas.openxmlformats.org/markup-compatibility/2006">
          <mc:Choice Requires="x14">
            <control shapeId="19459" r:id="rId608" name="Check Box 2051">
              <controlPr defaultSize="0" autoFill="0" autoLine="0" autoPict="0">
                <anchor moveWithCells="1">
                  <from>
                    <xdr:col>5</xdr:col>
                    <xdr:colOff>38100</xdr:colOff>
                    <xdr:row>37</xdr:row>
                    <xdr:rowOff>184150</xdr:rowOff>
                  </from>
                  <to>
                    <xdr:col>5</xdr:col>
                    <xdr:colOff>266700</xdr:colOff>
                    <xdr:row>39</xdr:row>
                    <xdr:rowOff>12700</xdr:rowOff>
                  </to>
                </anchor>
              </controlPr>
            </control>
          </mc:Choice>
        </mc:AlternateContent>
        <mc:AlternateContent xmlns:mc="http://schemas.openxmlformats.org/markup-compatibility/2006">
          <mc:Choice Requires="x14">
            <control shapeId="19460" r:id="rId609" name="Check Box 2052">
              <controlPr defaultSize="0" autoFill="0" autoLine="0" autoPict="0">
                <anchor moveWithCells="1">
                  <from>
                    <xdr:col>6</xdr:col>
                    <xdr:colOff>38100</xdr:colOff>
                    <xdr:row>37</xdr:row>
                    <xdr:rowOff>184150</xdr:rowOff>
                  </from>
                  <to>
                    <xdr:col>6</xdr:col>
                    <xdr:colOff>266700</xdr:colOff>
                    <xdr:row>39</xdr:row>
                    <xdr:rowOff>12700</xdr:rowOff>
                  </to>
                </anchor>
              </controlPr>
            </control>
          </mc:Choice>
        </mc:AlternateContent>
        <mc:AlternateContent xmlns:mc="http://schemas.openxmlformats.org/markup-compatibility/2006">
          <mc:Choice Requires="x14">
            <control shapeId="19461" r:id="rId610" name="Check Box 2053">
              <controlPr defaultSize="0" autoFill="0" autoLine="0" autoPict="0">
                <anchor moveWithCells="1">
                  <from>
                    <xdr:col>6</xdr:col>
                    <xdr:colOff>38100</xdr:colOff>
                    <xdr:row>37</xdr:row>
                    <xdr:rowOff>184150</xdr:rowOff>
                  </from>
                  <to>
                    <xdr:col>6</xdr:col>
                    <xdr:colOff>266700</xdr:colOff>
                    <xdr:row>39</xdr:row>
                    <xdr:rowOff>12700</xdr:rowOff>
                  </to>
                </anchor>
              </controlPr>
            </control>
          </mc:Choice>
        </mc:AlternateContent>
        <mc:AlternateContent xmlns:mc="http://schemas.openxmlformats.org/markup-compatibility/2006">
          <mc:Choice Requires="x14">
            <control shapeId="19462" r:id="rId611" name="Check Box 2054">
              <controlPr defaultSize="0" autoFill="0" autoLine="0" autoPict="0">
                <anchor moveWithCells="1">
                  <from>
                    <xdr:col>7</xdr:col>
                    <xdr:colOff>38100</xdr:colOff>
                    <xdr:row>37</xdr:row>
                    <xdr:rowOff>184150</xdr:rowOff>
                  </from>
                  <to>
                    <xdr:col>7</xdr:col>
                    <xdr:colOff>266700</xdr:colOff>
                    <xdr:row>39</xdr:row>
                    <xdr:rowOff>12700</xdr:rowOff>
                  </to>
                </anchor>
              </controlPr>
            </control>
          </mc:Choice>
        </mc:AlternateContent>
        <mc:AlternateContent xmlns:mc="http://schemas.openxmlformats.org/markup-compatibility/2006">
          <mc:Choice Requires="x14">
            <control shapeId="19463" r:id="rId612" name="Check Box 2055">
              <controlPr defaultSize="0" autoFill="0" autoLine="0" autoPict="0">
                <anchor moveWithCells="1">
                  <from>
                    <xdr:col>7</xdr:col>
                    <xdr:colOff>38100</xdr:colOff>
                    <xdr:row>37</xdr:row>
                    <xdr:rowOff>184150</xdr:rowOff>
                  </from>
                  <to>
                    <xdr:col>7</xdr:col>
                    <xdr:colOff>266700</xdr:colOff>
                    <xdr:row>39</xdr:row>
                    <xdr:rowOff>12700</xdr:rowOff>
                  </to>
                </anchor>
              </controlPr>
            </control>
          </mc:Choice>
        </mc:AlternateContent>
        <mc:AlternateContent xmlns:mc="http://schemas.openxmlformats.org/markup-compatibility/2006">
          <mc:Choice Requires="x14">
            <control shapeId="19464" r:id="rId613" name="Check Box 2056">
              <controlPr defaultSize="0" autoFill="0" autoLine="0" autoPict="0">
                <anchor moveWithCells="1">
                  <from>
                    <xdr:col>8</xdr:col>
                    <xdr:colOff>38100</xdr:colOff>
                    <xdr:row>37</xdr:row>
                    <xdr:rowOff>184150</xdr:rowOff>
                  </from>
                  <to>
                    <xdr:col>8</xdr:col>
                    <xdr:colOff>266700</xdr:colOff>
                    <xdr:row>39</xdr:row>
                    <xdr:rowOff>12700</xdr:rowOff>
                  </to>
                </anchor>
              </controlPr>
            </control>
          </mc:Choice>
        </mc:AlternateContent>
        <mc:AlternateContent xmlns:mc="http://schemas.openxmlformats.org/markup-compatibility/2006">
          <mc:Choice Requires="x14">
            <control shapeId="19465" r:id="rId614" name="Check Box 2057">
              <controlPr defaultSize="0" autoFill="0" autoLine="0" autoPict="0">
                <anchor moveWithCells="1">
                  <from>
                    <xdr:col>8</xdr:col>
                    <xdr:colOff>38100</xdr:colOff>
                    <xdr:row>37</xdr:row>
                    <xdr:rowOff>184150</xdr:rowOff>
                  </from>
                  <to>
                    <xdr:col>8</xdr:col>
                    <xdr:colOff>266700</xdr:colOff>
                    <xdr:row>39</xdr:row>
                    <xdr:rowOff>12700</xdr:rowOff>
                  </to>
                </anchor>
              </controlPr>
            </control>
          </mc:Choice>
        </mc:AlternateContent>
        <mc:AlternateContent xmlns:mc="http://schemas.openxmlformats.org/markup-compatibility/2006">
          <mc:Choice Requires="x14">
            <control shapeId="19466" r:id="rId615" name="Check Box 2058">
              <controlPr defaultSize="0" autoFill="0" autoLine="0" autoPict="0">
                <anchor moveWithCells="1">
                  <from>
                    <xdr:col>9</xdr:col>
                    <xdr:colOff>38100</xdr:colOff>
                    <xdr:row>37</xdr:row>
                    <xdr:rowOff>184150</xdr:rowOff>
                  </from>
                  <to>
                    <xdr:col>9</xdr:col>
                    <xdr:colOff>266700</xdr:colOff>
                    <xdr:row>39</xdr:row>
                    <xdr:rowOff>12700</xdr:rowOff>
                  </to>
                </anchor>
              </controlPr>
            </control>
          </mc:Choice>
        </mc:AlternateContent>
        <mc:AlternateContent xmlns:mc="http://schemas.openxmlformats.org/markup-compatibility/2006">
          <mc:Choice Requires="x14">
            <control shapeId="19467" r:id="rId616" name="Check Box 2059">
              <controlPr defaultSize="0" autoFill="0" autoLine="0" autoPict="0">
                <anchor moveWithCells="1">
                  <from>
                    <xdr:col>9</xdr:col>
                    <xdr:colOff>38100</xdr:colOff>
                    <xdr:row>37</xdr:row>
                    <xdr:rowOff>184150</xdr:rowOff>
                  </from>
                  <to>
                    <xdr:col>9</xdr:col>
                    <xdr:colOff>266700</xdr:colOff>
                    <xdr:row>39</xdr:row>
                    <xdr:rowOff>12700</xdr:rowOff>
                  </to>
                </anchor>
              </controlPr>
            </control>
          </mc:Choice>
        </mc:AlternateContent>
        <mc:AlternateContent xmlns:mc="http://schemas.openxmlformats.org/markup-compatibility/2006">
          <mc:Choice Requires="x14">
            <control shapeId="19468" r:id="rId617" name="Check Box 2060">
              <controlPr defaultSize="0" autoFill="0" autoLine="0" autoPict="0">
                <anchor moveWithCells="1">
                  <from>
                    <xdr:col>10</xdr:col>
                    <xdr:colOff>38100</xdr:colOff>
                    <xdr:row>37</xdr:row>
                    <xdr:rowOff>184150</xdr:rowOff>
                  </from>
                  <to>
                    <xdr:col>10</xdr:col>
                    <xdr:colOff>266700</xdr:colOff>
                    <xdr:row>39</xdr:row>
                    <xdr:rowOff>12700</xdr:rowOff>
                  </to>
                </anchor>
              </controlPr>
            </control>
          </mc:Choice>
        </mc:AlternateContent>
        <mc:AlternateContent xmlns:mc="http://schemas.openxmlformats.org/markup-compatibility/2006">
          <mc:Choice Requires="x14">
            <control shapeId="19469" r:id="rId618" name="Check Box 2061">
              <controlPr defaultSize="0" autoFill="0" autoLine="0" autoPict="0">
                <anchor moveWithCells="1">
                  <from>
                    <xdr:col>10</xdr:col>
                    <xdr:colOff>38100</xdr:colOff>
                    <xdr:row>37</xdr:row>
                    <xdr:rowOff>184150</xdr:rowOff>
                  </from>
                  <to>
                    <xdr:col>10</xdr:col>
                    <xdr:colOff>266700</xdr:colOff>
                    <xdr:row>39</xdr:row>
                    <xdr:rowOff>12700</xdr:rowOff>
                  </to>
                </anchor>
              </controlPr>
            </control>
          </mc:Choice>
        </mc:AlternateContent>
        <mc:AlternateContent xmlns:mc="http://schemas.openxmlformats.org/markup-compatibility/2006">
          <mc:Choice Requires="x14">
            <control shapeId="19470" r:id="rId619" name="Check Box 2062">
              <controlPr defaultSize="0" autoFill="0" autoLine="0" autoPict="0">
                <anchor moveWithCells="1">
                  <from>
                    <xdr:col>11</xdr:col>
                    <xdr:colOff>38100</xdr:colOff>
                    <xdr:row>37</xdr:row>
                    <xdr:rowOff>184150</xdr:rowOff>
                  </from>
                  <to>
                    <xdr:col>11</xdr:col>
                    <xdr:colOff>266700</xdr:colOff>
                    <xdr:row>39</xdr:row>
                    <xdr:rowOff>12700</xdr:rowOff>
                  </to>
                </anchor>
              </controlPr>
            </control>
          </mc:Choice>
        </mc:AlternateContent>
        <mc:AlternateContent xmlns:mc="http://schemas.openxmlformats.org/markup-compatibility/2006">
          <mc:Choice Requires="x14">
            <control shapeId="19471" r:id="rId620" name="Check Box 2063">
              <controlPr defaultSize="0" autoFill="0" autoLine="0" autoPict="0">
                <anchor moveWithCells="1">
                  <from>
                    <xdr:col>11</xdr:col>
                    <xdr:colOff>38100</xdr:colOff>
                    <xdr:row>37</xdr:row>
                    <xdr:rowOff>184150</xdr:rowOff>
                  </from>
                  <to>
                    <xdr:col>11</xdr:col>
                    <xdr:colOff>266700</xdr:colOff>
                    <xdr:row>39</xdr:row>
                    <xdr:rowOff>12700</xdr:rowOff>
                  </to>
                </anchor>
              </controlPr>
            </control>
          </mc:Choice>
        </mc:AlternateContent>
        <mc:AlternateContent xmlns:mc="http://schemas.openxmlformats.org/markup-compatibility/2006">
          <mc:Choice Requires="x14">
            <control shapeId="19472" r:id="rId621" name="Check Box 2064">
              <controlPr defaultSize="0" autoFill="0" autoLine="0" autoPict="0">
                <anchor moveWithCells="1">
                  <from>
                    <xdr:col>12</xdr:col>
                    <xdr:colOff>38100</xdr:colOff>
                    <xdr:row>37</xdr:row>
                    <xdr:rowOff>184150</xdr:rowOff>
                  </from>
                  <to>
                    <xdr:col>12</xdr:col>
                    <xdr:colOff>266700</xdr:colOff>
                    <xdr:row>39</xdr:row>
                    <xdr:rowOff>12700</xdr:rowOff>
                  </to>
                </anchor>
              </controlPr>
            </control>
          </mc:Choice>
        </mc:AlternateContent>
        <mc:AlternateContent xmlns:mc="http://schemas.openxmlformats.org/markup-compatibility/2006">
          <mc:Choice Requires="x14">
            <control shapeId="19473" r:id="rId622" name="Check Box 2065">
              <controlPr defaultSize="0" autoFill="0" autoLine="0" autoPict="0">
                <anchor moveWithCells="1">
                  <from>
                    <xdr:col>12</xdr:col>
                    <xdr:colOff>38100</xdr:colOff>
                    <xdr:row>37</xdr:row>
                    <xdr:rowOff>184150</xdr:rowOff>
                  </from>
                  <to>
                    <xdr:col>12</xdr:col>
                    <xdr:colOff>266700</xdr:colOff>
                    <xdr:row>39</xdr:row>
                    <xdr:rowOff>12700</xdr:rowOff>
                  </to>
                </anchor>
              </controlPr>
            </control>
          </mc:Choice>
        </mc:AlternateContent>
        <mc:AlternateContent xmlns:mc="http://schemas.openxmlformats.org/markup-compatibility/2006">
          <mc:Choice Requires="x14">
            <control shapeId="19474" r:id="rId623" name="Check Box 2066">
              <controlPr defaultSize="0" autoFill="0" autoLine="0" autoPict="0">
                <anchor moveWithCells="1">
                  <from>
                    <xdr:col>2</xdr:col>
                    <xdr:colOff>38100</xdr:colOff>
                    <xdr:row>42</xdr:row>
                    <xdr:rowOff>0</xdr:rowOff>
                  </from>
                  <to>
                    <xdr:col>2</xdr:col>
                    <xdr:colOff>266700</xdr:colOff>
                    <xdr:row>43</xdr:row>
                    <xdr:rowOff>12700</xdr:rowOff>
                  </to>
                </anchor>
              </controlPr>
            </control>
          </mc:Choice>
        </mc:AlternateContent>
        <mc:AlternateContent xmlns:mc="http://schemas.openxmlformats.org/markup-compatibility/2006">
          <mc:Choice Requires="x14">
            <control shapeId="19475" r:id="rId624" name="Check Box 2067">
              <controlPr defaultSize="0" autoFill="0" autoLine="0" autoPict="0">
                <anchor moveWithCells="1">
                  <from>
                    <xdr:col>3</xdr:col>
                    <xdr:colOff>38100</xdr:colOff>
                    <xdr:row>42</xdr:row>
                    <xdr:rowOff>0</xdr:rowOff>
                  </from>
                  <to>
                    <xdr:col>3</xdr:col>
                    <xdr:colOff>266700</xdr:colOff>
                    <xdr:row>43</xdr:row>
                    <xdr:rowOff>12700</xdr:rowOff>
                  </to>
                </anchor>
              </controlPr>
            </control>
          </mc:Choice>
        </mc:AlternateContent>
        <mc:AlternateContent xmlns:mc="http://schemas.openxmlformats.org/markup-compatibility/2006">
          <mc:Choice Requires="x14">
            <control shapeId="19476" r:id="rId625" name="Check Box 2068">
              <controlPr defaultSize="0" autoFill="0" autoLine="0" autoPict="0">
                <anchor moveWithCells="1">
                  <from>
                    <xdr:col>3</xdr:col>
                    <xdr:colOff>38100</xdr:colOff>
                    <xdr:row>42</xdr:row>
                    <xdr:rowOff>0</xdr:rowOff>
                  </from>
                  <to>
                    <xdr:col>3</xdr:col>
                    <xdr:colOff>266700</xdr:colOff>
                    <xdr:row>43</xdr:row>
                    <xdr:rowOff>12700</xdr:rowOff>
                  </to>
                </anchor>
              </controlPr>
            </control>
          </mc:Choice>
        </mc:AlternateContent>
        <mc:AlternateContent xmlns:mc="http://schemas.openxmlformats.org/markup-compatibility/2006">
          <mc:Choice Requires="x14">
            <control shapeId="19477" r:id="rId626" name="Check Box 2069">
              <controlPr defaultSize="0" autoFill="0" autoLine="0" autoPict="0">
                <anchor moveWithCells="1">
                  <from>
                    <xdr:col>4</xdr:col>
                    <xdr:colOff>38100</xdr:colOff>
                    <xdr:row>42</xdr:row>
                    <xdr:rowOff>0</xdr:rowOff>
                  </from>
                  <to>
                    <xdr:col>4</xdr:col>
                    <xdr:colOff>266700</xdr:colOff>
                    <xdr:row>43</xdr:row>
                    <xdr:rowOff>12700</xdr:rowOff>
                  </to>
                </anchor>
              </controlPr>
            </control>
          </mc:Choice>
        </mc:AlternateContent>
        <mc:AlternateContent xmlns:mc="http://schemas.openxmlformats.org/markup-compatibility/2006">
          <mc:Choice Requires="x14">
            <control shapeId="19478" r:id="rId627" name="Check Box 2070">
              <controlPr defaultSize="0" autoFill="0" autoLine="0" autoPict="0">
                <anchor moveWithCells="1">
                  <from>
                    <xdr:col>4</xdr:col>
                    <xdr:colOff>38100</xdr:colOff>
                    <xdr:row>42</xdr:row>
                    <xdr:rowOff>0</xdr:rowOff>
                  </from>
                  <to>
                    <xdr:col>4</xdr:col>
                    <xdr:colOff>266700</xdr:colOff>
                    <xdr:row>43</xdr:row>
                    <xdr:rowOff>12700</xdr:rowOff>
                  </to>
                </anchor>
              </controlPr>
            </control>
          </mc:Choice>
        </mc:AlternateContent>
        <mc:AlternateContent xmlns:mc="http://schemas.openxmlformats.org/markup-compatibility/2006">
          <mc:Choice Requires="x14">
            <control shapeId="19479" r:id="rId628" name="Check Box 2071">
              <controlPr defaultSize="0" autoFill="0" autoLine="0" autoPict="0">
                <anchor moveWithCells="1">
                  <from>
                    <xdr:col>5</xdr:col>
                    <xdr:colOff>38100</xdr:colOff>
                    <xdr:row>42</xdr:row>
                    <xdr:rowOff>0</xdr:rowOff>
                  </from>
                  <to>
                    <xdr:col>5</xdr:col>
                    <xdr:colOff>266700</xdr:colOff>
                    <xdr:row>43</xdr:row>
                    <xdr:rowOff>12700</xdr:rowOff>
                  </to>
                </anchor>
              </controlPr>
            </control>
          </mc:Choice>
        </mc:AlternateContent>
        <mc:AlternateContent xmlns:mc="http://schemas.openxmlformats.org/markup-compatibility/2006">
          <mc:Choice Requires="x14">
            <control shapeId="19480" r:id="rId629" name="Check Box 2072">
              <controlPr defaultSize="0" autoFill="0" autoLine="0" autoPict="0">
                <anchor moveWithCells="1">
                  <from>
                    <xdr:col>5</xdr:col>
                    <xdr:colOff>38100</xdr:colOff>
                    <xdr:row>42</xdr:row>
                    <xdr:rowOff>0</xdr:rowOff>
                  </from>
                  <to>
                    <xdr:col>5</xdr:col>
                    <xdr:colOff>266700</xdr:colOff>
                    <xdr:row>43</xdr:row>
                    <xdr:rowOff>12700</xdr:rowOff>
                  </to>
                </anchor>
              </controlPr>
            </control>
          </mc:Choice>
        </mc:AlternateContent>
        <mc:AlternateContent xmlns:mc="http://schemas.openxmlformats.org/markup-compatibility/2006">
          <mc:Choice Requires="x14">
            <control shapeId="19481" r:id="rId630" name="Check Box 2073">
              <controlPr defaultSize="0" autoFill="0" autoLine="0" autoPict="0">
                <anchor moveWithCells="1">
                  <from>
                    <xdr:col>6</xdr:col>
                    <xdr:colOff>38100</xdr:colOff>
                    <xdr:row>42</xdr:row>
                    <xdr:rowOff>0</xdr:rowOff>
                  </from>
                  <to>
                    <xdr:col>6</xdr:col>
                    <xdr:colOff>266700</xdr:colOff>
                    <xdr:row>43</xdr:row>
                    <xdr:rowOff>12700</xdr:rowOff>
                  </to>
                </anchor>
              </controlPr>
            </control>
          </mc:Choice>
        </mc:AlternateContent>
        <mc:AlternateContent xmlns:mc="http://schemas.openxmlformats.org/markup-compatibility/2006">
          <mc:Choice Requires="x14">
            <control shapeId="19482" r:id="rId631" name="Check Box 2074">
              <controlPr defaultSize="0" autoFill="0" autoLine="0" autoPict="0">
                <anchor moveWithCells="1">
                  <from>
                    <xdr:col>6</xdr:col>
                    <xdr:colOff>38100</xdr:colOff>
                    <xdr:row>42</xdr:row>
                    <xdr:rowOff>0</xdr:rowOff>
                  </from>
                  <to>
                    <xdr:col>6</xdr:col>
                    <xdr:colOff>266700</xdr:colOff>
                    <xdr:row>43</xdr:row>
                    <xdr:rowOff>12700</xdr:rowOff>
                  </to>
                </anchor>
              </controlPr>
            </control>
          </mc:Choice>
        </mc:AlternateContent>
        <mc:AlternateContent xmlns:mc="http://schemas.openxmlformats.org/markup-compatibility/2006">
          <mc:Choice Requires="x14">
            <control shapeId="19483" r:id="rId632" name="Check Box 2075">
              <controlPr defaultSize="0" autoFill="0" autoLine="0" autoPict="0">
                <anchor moveWithCells="1">
                  <from>
                    <xdr:col>7</xdr:col>
                    <xdr:colOff>38100</xdr:colOff>
                    <xdr:row>42</xdr:row>
                    <xdr:rowOff>0</xdr:rowOff>
                  </from>
                  <to>
                    <xdr:col>7</xdr:col>
                    <xdr:colOff>266700</xdr:colOff>
                    <xdr:row>43</xdr:row>
                    <xdr:rowOff>12700</xdr:rowOff>
                  </to>
                </anchor>
              </controlPr>
            </control>
          </mc:Choice>
        </mc:AlternateContent>
        <mc:AlternateContent xmlns:mc="http://schemas.openxmlformats.org/markup-compatibility/2006">
          <mc:Choice Requires="x14">
            <control shapeId="19484" r:id="rId633" name="Check Box 2076">
              <controlPr defaultSize="0" autoFill="0" autoLine="0" autoPict="0">
                <anchor moveWithCells="1">
                  <from>
                    <xdr:col>7</xdr:col>
                    <xdr:colOff>38100</xdr:colOff>
                    <xdr:row>42</xdr:row>
                    <xdr:rowOff>0</xdr:rowOff>
                  </from>
                  <to>
                    <xdr:col>7</xdr:col>
                    <xdr:colOff>266700</xdr:colOff>
                    <xdr:row>43</xdr:row>
                    <xdr:rowOff>12700</xdr:rowOff>
                  </to>
                </anchor>
              </controlPr>
            </control>
          </mc:Choice>
        </mc:AlternateContent>
        <mc:AlternateContent xmlns:mc="http://schemas.openxmlformats.org/markup-compatibility/2006">
          <mc:Choice Requires="x14">
            <control shapeId="19485" r:id="rId634" name="Check Box 2077">
              <controlPr defaultSize="0" autoFill="0" autoLine="0" autoPict="0">
                <anchor moveWithCells="1">
                  <from>
                    <xdr:col>8</xdr:col>
                    <xdr:colOff>38100</xdr:colOff>
                    <xdr:row>42</xdr:row>
                    <xdr:rowOff>0</xdr:rowOff>
                  </from>
                  <to>
                    <xdr:col>8</xdr:col>
                    <xdr:colOff>266700</xdr:colOff>
                    <xdr:row>43</xdr:row>
                    <xdr:rowOff>12700</xdr:rowOff>
                  </to>
                </anchor>
              </controlPr>
            </control>
          </mc:Choice>
        </mc:AlternateContent>
        <mc:AlternateContent xmlns:mc="http://schemas.openxmlformats.org/markup-compatibility/2006">
          <mc:Choice Requires="x14">
            <control shapeId="19486" r:id="rId635" name="Check Box 2078">
              <controlPr defaultSize="0" autoFill="0" autoLine="0" autoPict="0">
                <anchor moveWithCells="1">
                  <from>
                    <xdr:col>8</xdr:col>
                    <xdr:colOff>38100</xdr:colOff>
                    <xdr:row>42</xdr:row>
                    <xdr:rowOff>0</xdr:rowOff>
                  </from>
                  <to>
                    <xdr:col>8</xdr:col>
                    <xdr:colOff>266700</xdr:colOff>
                    <xdr:row>43</xdr:row>
                    <xdr:rowOff>12700</xdr:rowOff>
                  </to>
                </anchor>
              </controlPr>
            </control>
          </mc:Choice>
        </mc:AlternateContent>
        <mc:AlternateContent xmlns:mc="http://schemas.openxmlformats.org/markup-compatibility/2006">
          <mc:Choice Requires="x14">
            <control shapeId="19487" r:id="rId636" name="Check Box 2079">
              <controlPr defaultSize="0" autoFill="0" autoLine="0" autoPict="0">
                <anchor moveWithCells="1">
                  <from>
                    <xdr:col>9</xdr:col>
                    <xdr:colOff>38100</xdr:colOff>
                    <xdr:row>42</xdr:row>
                    <xdr:rowOff>0</xdr:rowOff>
                  </from>
                  <to>
                    <xdr:col>9</xdr:col>
                    <xdr:colOff>266700</xdr:colOff>
                    <xdr:row>43</xdr:row>
                    <xdr:rowOff>12700</xdr:rowOff>
                  </to>
                </anchor>
              </controlPr>
            </control>
          </mc:Choice>
        </mc:AlternateContent>
        <mc:AlternateContent xmlns:mc="http://schemas.openxmlformats.org/markup-compatibility/2006">
          <mc:Choice Requires="x14">
            <control shapeId="19488" r:id="rId637" name="Check Box 2080">
              <controlPr defaultSize="0" autoFill="0" autoLine="0" autoPict="0">
                <anchor moveWithCells="1">
                  <from>
                    <xdr:col>9</xdr:col>
                    <xdr:colOff>38100</xdr:colOff>
                    <xdr:row>42</xdr:row>
                    <xdr:rowOff>0</xdr:rowOff>
                  </from>
                  <to>
                    <xdr:col>9</xdr:col>
                    <xdr:colOff>266700</xdr:colOff>
                    <xdr:row>43</xdr:row>
                    <xdr:rowOff>12700</xdr:rowOff>
                  </to>
                </anchor>
              </controlPr>
            </control>
          </mc:Choice>
        </mc:AlternateContent>
        <mc:AlternateContent xmlns:mc="http://schemas.openxmlformats.org/markup-compatibility/2006">
          <mc:Choice Requires="x14">
            <control shapeId="19489" r:id="rId638" name="Check Box 2081">
              <controlPr defaultSize="0" autoFill="0" autoLine="0" autoPict="0">
                <anchor moveWithCells="1">
                  <from>
                    <xdr:col>10</xdr:col>
                    <xdr:colOff>38100</xdr:colOff>
                    <xdr:row>42</xdr:row>
                    <xdr:rowOff>0</xdr:rowOff>
                  </from>
                  <to>
                    <xdr:col>10</xdr:col>
                    <xdr:colOff>266700</xdr:colOff>
                    <xdr:row>43</xdr:row>
                    <xdr:rowOff>12700</xdr:rowOff>
                  </to>
                </anchor>
              </controlPr>
            </control>
          </mc:Choice>
        </mc:AlternateContent>
        <mc:AlternateContent xmlns:mc="http://schemas.openxmlformats.org/markup-compatibility/2006">
          <mc:Choice Requires="x14">
            <control shapeId="19490" r:id="rId639" name="Check Box 2082">
              <controlPr defaultSize="0" autoFill="0" autoLine="0" autoPict="0">
                <anchor moveWithCells="1">
                  <from>
                    <xdr:col>10</xdr:col>
                    <xdr:colOff>38100</xdr:colOff>
                    <xdr:row>42</xdr:row>
                    <xdr:rowOff>0</xdr:rowOff>
                  </from>
                  <to>
                    <xdr:col>10</xdr:col>
                    <xdr:colOff>266700</xdr:colOff>
                    <xdr:row>43</xdr:row>
                    <xdr:rowOff>12700</xdr:rowOff>
                  </to>
                </anchor>
              </controlPr>
            </control>
          </mc:Choice>
        </mc:AlternateContent>
        <mc:AlternateContent xmlns:mc="http://schemas.openxmlformats.org/markup-compatibility/2006">
          <mc:Choice Requires="x14">
            <control shapeId="19491" r:id="rId640" name="Check Box 2083">
              <controlPr defaultSize="0" autoFill="0" autoLine="0" autoPict="0">
                <anchor moveWithCells="1">
                  <from>
                    <xdr:col>11</xdr:col>
                    <xdr:colOff>38100</xdr:colOff>
                    <xdr:row>42</xdr:row>
                    <xdr:rowOff>0</xdr:rowOff>
                  </from>
                  <to>
                    <xdr:col>11</xdr:col>
                    <xdr:colOff>266700</xdr:colOff>
                    <xdr:row>43</xdr:row>
                    <xdr:rowOff>12700</xdr:rowOff>
                  </to>
                </anchor>
              </controlPr>
            </control>
          </mc:Choice>
        </mc:AlternateContent>
        <mc:AlternateContent xmlns:mc="http://schemas.openxmlformats.org/markup-compatibility/2006">
          <mc:Choice Requires="x14">
            <control shapeId="19492" r:id="rId641" name="Check Box 2084">
              <controlPr defaultSize="0" autoFill="0" autoLine="0" autoPict="0">
                <anchor moveWithCells="1">
                  <from>
                    <xdr:col>11</xdr:col>
                    <xdr:colOff>38100</xdr:colOff>
                    <xdr:row>42</xdr:row>
                    <xdr:rowOff>0</xdr:rowOff>
                  </from>
                  <to>
                    <xdr:col>11</xdr:col>
                    <xdr:colOff>266700</xdr:colOff>
                    <xdr:row>43</xdr:row>
                    <xdr:rowOff>12700</xdr:rowOff>
                  </to>
                </anchor>
              </controlPr>
            </control>
          </mc:Choice>
        </mc:AlternateContent>
        <mc:AlternateContent xmlns:mc="http://schemas.openxmlformats.org/markup-compatibility/2006">
          <mc:Choice Requires="x14">
            <control shapeId="19493" r:id="rId642" name="Check Box 2085">
              <controlPr defaultSize="0" autoFill="0" autoLine="0" autoPict="0">
                <anchor moveWithCells="1">
                  <from>
                    <xdr:col>12</xdr:col>
                    <xdr:colOff>38100</xdr:colOff>
                    <xdr:row>42</xdr:row>
                    <xdr:rowOff>0</xdr:rowOff>
                  </from>
                  <to>
                    <xdr:col>12</xdr:col>
                    <xdr:colOff>266700</xdr:colOff>
                    <xdr:row>43</xdr:row>
                    <xdr:rowOff>12700</xdr:rowOff>
                  </to>
                </anchor>
              </controlPr>
            </control>
          </mc:Choice>
        </mc:AlternateContent>
        <mc:AlternateContent xmlns:mc="http://schemas.openxmlformats.org/markup-compatibility/2006">
          <mc:Choice Requires="x14">
            <control shapeId="19494" r:id="rId643" name="Check Box 2086">
              <controlPr defaultSize="0" autoFill="0" autoLine="0" autoPict="0">
                <anchor moveWithCells="1">
                  <from>
                    <xdr:col>12</xdr:col>
                    <xdr:colOff>38100</xdr:colOff>
                    <xdr:row>42</xdr:row>
                    <xdr:rowOff>0</xdr:rowOff>
                  </from>
                  <to>
                    <xdr:col>12</xdr:col>
                    <xdr:colOff>266700</xdr:colOff>
                    <xdr:row>43</xdr:row>
                    <xdr:rowOff>12700</xdr:rowOff>
                  </to>
                </anchor>
              </controlPr>
            </control>
          </mc:Choice>
        </mc:AlternateContent>
        <mc:AlternateContent xmlns:mc="http://schemas.openxmlformats.org/markup-compatibility/2006">
          <mc:Choice Requires="x14">
            <control shapeId="19495" r:id="rId644" name="Check Box 2087">
              <controlPr defaultSize="0" autoFill="0" autoLine="0" autoPict="0">
                <anchor moveWithCells="1">
                  <from>
                    <xdr:col>2</xdr:col>
                    <xdr:colOff>38100</xdr:colOff>
                    <xdr:row>38</xdr:row>
                    <xdr:rowOff>184150</xdr:rowOff>
                  </from>
                  <to>
                    <xdr:col>2</xdr:col>
                    <xdr:colOff>266700</xdr:colOff>
                    <xdr:row>40</xdr:row>
                    <xdr:rowOff>12700</xdr:rowOff>
                  </to>
                </anchor>
              </controlPr>
            </control>
          </mc:Choice>
        </mc:AlternateContent>
        <mc:AlternateContent xmlns:mc="http://schemas.openxmlformats.org/markup-compatibility/2006">
          <mc:Choice Requires="x14">
            <control shapeId="19496" r:id="rId645" name="Check Box 2088">
              <controlPr defaultSize="0" autoFill="0" autoLine="0" autoPict="0">
                <anchor moveWithCells="1">
                  <from>
                    <xdr:col>3</xdr:col>
                    <xdr:colOff>38100</xdr:colOff>
                    <xdr:row>38</xdr:row>
                    <xdr:rowOff>184150</xdr:rowOff>
                  </from>
                  <to>
                    <xdr:col>3</xdr:col>
                    <xdr:colOff>266700</xdr:colOff>
                    <xdr:row>40</xdr:row>
                    <xdr:rowOff>12700</xdr:rowOff>
                  </to>
                </anchor>
              </controlPr>
            </control>
          </mc:Choice>
        </mc:AlternateContent>
        <mc:AlternateContent xmlns:mc="http://schemas.openxmlformats.org/markup-compatibility/2006">
          <mc:Choice Requires="x14">
            <control shapeId="19497" r:id="rId646" name="Check Box 2089">
              <controlPr defaultSize="0" autoFill="0" autoLine="0" autoPict="0">
                <anchor moveWithCells="1">
                  <from>
                    <xdr:col>3</xdr:col>
                    <xdr:colOff>38100</xdr:colOff>
                    <xdr:row>38</xdr:row>
                    <xdr:rowOff>184150</xdr:rowOff>
                  </from>
                  <to>
                    <xdr:col>3</xdr:col>
                    <xdr:colOff>266700</xdr:colOff>
                    <xdr:row>40</xdr:row>
                    <xdr:rowOff>12700</xdr:rowOff>
                  </to>
                </anchor>
              </controlPr>
            </control>
          </mc:Choice>
        </mc:AlternateContent>
        <mc:AlternateContent xmlns:mc="http://schemas.openxmlformats.org/markup-compatibility/2006">
          <mc:Choice Requires="x14">
            <control shapeId="19498" r:id="rId647" name="Check Box 2090">
              <controlPr defaultSize="0" autoFill="0" autoLine="0" autoPict="0">
                <anchor moveWithCells="1">
                  <from>
                    <xdr:col>4</xdr:col>
                    <xdr:colOff>38100</xdr:colOff>
                    <xdr:row>38</xdr:row>
                    <xdr:rowOff>184150</xdr:rowOff>
                  </from>
                  <to>
                    <xdr:col>4</xdr:col>
                    <xdr:colOff>266700</xdr:colOff>
                    <xdr:row>40</xdr:row>
                    <xdr:rowOff>12700</xdr:rowOff>
                  </to>
                </anchor>
              </controlPr>
            </control>
          </mc:Choice>
        </mc:AlternateContent>
        <mc:AlternateContent xmlns:mc="http://schemas.openxmlformats.org/markup-compatibility/2006">
          <mc:Choice Requires="x14">
            <control shapeId="19499" r:id="rId648" name="Check Box 2091">
              <controlPr defaultSize="0" autoFill="0" autoLine="0" autoPict="0">
                <anchor moveWithCells="1">
                  <from>
                    <xdr:col>4</xdr:col>
                    <xdr:colOff>38100</xdr:colOff>
                    <xdr:row>38</xdr:row>
                    <xdr:rowOff>184150</xdr:rowOff>
                  </from>
                  <to>
                    <xdr:col>4</xdr:col>
                    <xdr:colOff>266700</xdr:colOff>
                    <xdr:row>40</xdr:row>
                    <xdr:rowOff>12700</xdr:rowOff>
                  </to>
                </anchor>
              </controlPr>
            </control>
          </mc:Choice>
        </mc:AlternateContent>
        <mc:AlternateContent xmlns:mc="http://schemas.openxmlformats.org/markup-compatibility/2006">
          <mc:Choice Requires="x14">
            <control shapeId="19500" r:id="rId649" name="Check Box 2092">
              <controlPr defaultSize="0" autoFill="0" autoLine="0" autoPict="0">
                <anchor moveWithCells="1">
                  <from>
                    <xdr:col>5</xdr:col>
                    <xdr:colOff>38100</xdr:colOff>
                    <xdr:row>38</xdr:row>
                    <xdr:rowOff>184150</xdr:rowOff>
                  </from>
                  <to>
                    <xdr:col>5</xdr:col>
                    <xdr:colOff>266700</xdr:colOff>
                    <xdr:row>40</xdr:row>
                    <xdr:rowOff>12700</xdr:rowOff>
                  </to>
                </anchor>
              </controlPr>
            </control>
          </mc:Choice>
        </mc:AlternateContent>
        <mc:AlternateContent xmlns:mc="http://schemas.openxmlformats.org/markup-compatibility/2006">
          <mc:Choice Requires="x14">
            <control shapeId="19501" r:id="rId650" name="Check Box 2093">
              <controlPr defaultSize="0" autoFill="0" autoLine="0" autoPict="0">
                <anchor moveWithCells="1">
                  <from>
                    <xdr:col>5</xdr:col>
                    <xdr:colOff>38100</xdr:colOff>
                    <xdr:row>38</xdr:row>
                    <xdr:rowOff>184150</xdr:rowOff>
                  </from>
                  <to>
                    <xdr:col>5</xdr:col>
                    <xdr:colOff>266700</xdr:colOff>
                    <xdr:row>40</xdr:row>
                    <xdr:rowOff>12700</xdr:rowOff>
                  </to>
                </anchor>
              </controlPr>
            </control>
          </mc:Choice>
        </mc:AlternateContent>
        <mc:AlternateContent xmlns:mc="http://schemas.openxmlformats.org/markup-compatibility/2006">
          <mc:Choice Requires="x14">
            <control shapeId="19502" r:id="rId651" name="Check Box 2094">
              <controlPr defaultSize="0" autoFill="0" autoLine="0" autoPict="0">
                <anchor moveWithCells="1">
                  <from>
                    <xdr:col>6</xdr:col>
                    <xdr:colOff>38100</xdr:colOff>
                    <xdr:row>38</xdr:row>
                    <xdr:rowOff>184150</xdr:rowOff>
                  </from>
                  <to>
                    <xdr:col>6</xdr:col>
                    <xdr:colOff>266700</xdr:colOff>
                    <xdr:row>40</xdr:row>
                    <xdr:rowOff>12700</xdr:rowOff>
                  </to>
                </anchor>
              </controlPr>
            </control>
          </mc:Choice>
        </mc:AlternateContent>
        <mc:AlternateContent xmlns:mc="http://schemas.openxmlformats.org/markup-compatibility/2006">
          <mc:Choice Requires="x14">
            <control shapeId="19503" r:id="rId652" name="Check Box 2095">
              <controlPr defaultSize="0" autoFill="0" autoLine="0" autoPict="0">
                <anchor moveWithCells="1">
                  <from>
                    <xdr:col>6</xdr:col>
                    <xdr:colOff>38100</xdr:colOff>
                    <xdr:row>38</xdr:row>
                    <xdr:rowOff>184150</xdr:rowOff>
                  </from>
                  <to>
                    <xdr:col>6</xdr:col>
                    <xdr:colOff>266700</xdr:colOff>
                    <xdr:row>40</xdr:row>
                    <xdr:rowOff>12700</xdr:rowOff>
                  </to>
                </anchor>
              </controlPr>
            </control>
          </mc:Choice>
        </mc:AlternateContent>
        <mc:AlternateContent xmlns:mc="http://schemas.openxmlformats.org/markup-compatibility/2006">
          <mc:Choice Requires="x14">
            <control shapeId="19504" r:id="rId653" name="Check Box 2096">
              <controlPr defaultSize="0" autoFill="0" autoLine="0" autoPict="0">
                <anchor moveWithCells="1">
                  <from>
                    <xdr:col>7</xdr:col>
                    <xdr:colOff>38100</xdr:colOff>
                    <xdr:row>38</xdr:row>
                    <xdr:rowOff>184150</xdr:rowOff>
                  </from>
                  <to>
                    <xdr:col>7</xdr:col>
                    <xdr:colOff>266700</xdr:colOff>
                    <xdr:row>40</xdr:row>
                    <xdr:rowOff>12700</xdr:rowOff>
                  </to>
                </anchor>
              </controlPr>
            </control>
          </mc:Choice>
        </mc:AlternateContent>
        <mc:AlternateContent xmlns:mc="http://schemas.openxmlformats.org/markup-compatibility/2006">
          <mc:Choice Requires="x14">
            <control shapeId="19505" r:id="rId654" name="Check Box 2097">
              <controlPr defaultSize="0" autoFill="0" autoLine="0" autoPict="0">
                <anchor moveWithCells="1">
                  <from>
                    <xdr:col>7</xdr:col>
                    <xdr:colOff>38100</xdr:colOff>
                    <xdr:row>38</xdr:row>
                    <xdr:rowOff>184150</xdr:rowOff>
                  </from>
                  <to>
                    <xdr:col>7</xdr:col>
                    <xdr:colOff>266700</xdr:colOff>
                    <xdr:row>40</xdr:row>
                    <xdr:rowOff>12700</xdr:rowOff>
                  </to>
                </anchor>
              </controlPr>
            </control>
          </mc:Choice>
        </mc:AlternateContent>
        <mc:AlternateContent xmlns:mc="http://schemas.openxmlformats.org/markup-compatibility/2006">
          <mc:Choice Requires="x14">
            <control shapeId="19506" r:id="rId655" name="Check Box 2098">
              <controlPr defaultSize="0" autoFill="0" autoLine="0" autoPict="0">
                <anchor moveWithCells="1">
                  <from>
                    <xdr:col>8</xdr:col>
                    <xdr:colOff>38100</xdr:colOff>
                    <xdr:row>38</xdr:row>
                    <xdr:rowOff>184150</xdr:rowOff>
                  </from>
                  <to>
                    <xdr:col>8</xdr:col>
                    <xdr:colOff>266700</xdr:colOff>
                    <xdr:row>40</xdr:row>
                    <xdr:rowOff>12700</xdr:rowOff>
                  </to>
                </anchor>
              </controlPr>
            </control>
          </mc:Choice>
        </mc:AlternateContent>
        <mc:AlternateContent xmlns:mc="http://schemas.openxmlformats.org/markup-compatibility/2006">
          <mc:Choice Requires="x14">
            <control shapeId="19507" r:id="rId656" name="Check Box 2099">
              <controlPr defaultSize="0" autoFill="0" autoLine="0" autoPict="0">
                <anchor moveWithCells="1">
                  <from>
                    <xdr:col>8</xdr:col>
                    <xdr:colOff>38100</xdr:colOff>
                    <xdr:row>38</xdr:row>
                    <xdr:rowOff>184150</xdr:rowOff>
                  </from>
                  <to>
                    <xdr:col>8</xdr:col>
                    <xdr:colOff>266700</xdr:colOff>
                    <xdr:row>40</xdr:row>
                    <xdr:rowOff>12700</xdr:rowOff>
                  </to>
                </anchor>
              </controlPr>
            </control>
          </mc:Choice>
        </mc:AlternateContent>
        <mc:AlternateContent xmlns:mc="http://schemas.openxmlformats.org/markup-compatibility/2006">
          <mc:Choice Requires="x14">
            <control shapeId="19508" r:id="rId657" name="Check Box 2100">
              <controlPr defaultSize="0" autoFill="0" autoLine="0" autoPict="0">
                <anchor moveWithCells="1">
                  <from>
                    <xdr:col>9</xdr:col>
                    <xdr:colOff>38100</xdr:colOff>
                    <xdr:row>38</xdr:row>
                    <xdr:rowOff>184150</xdr:rowOff>
                  </from>
                  <to>
                    <xdr:col>9</xdr:col>
                    <xdr:colOff>266700</xdr:colOff>
                    <xdr:row>40</xdr:row>
                    <xdr:rowOff>12700</xdr:rowOff>
                  </to>
                </anchor>
              </controlPr>
            </control>
          </mc:Choice>
        </mc:AlternateContent>
        <mc:AlternateContent xmlns:mc="http://schemas.openxmlformats.org/markup-compatibility/2006">
          <mc:Choice Requires="x14">
            <control shapeId="19509" r:id="rId658" name="Check Box 2101">
              <controlPr defaultSize="0" autoFill="0" autoLine="0" autoPict="0">
                <anchor moveWithCells="1">
                  <from>
                    <xdr:col>9</xdr:col>
                    <xdr:colOff>38100</xdr:colOff>
                    <xdr:row>38</xdr:row>
                    <xdr:rowOff>184150</xdr:rowOff>
                  </from>
                  <to>
                    <xdr:col>9</xdr:col>
                    <xdr:colOff>266700</xdr:colOff>
                    <xdr:row>40</xdr:row>
                    <xdr:rowOff>12700</xdr:rowOff>
                  </to>
                </anchor>
              </controlPr>
            </control>
          </mc:Choice>
        </mc:AlternateContent>
        <mc:AlternateContent xmlns:mc="http://schemas.openxmlformats.org/markup-compatibility/2006">
          <mc:Choice Requires="x14">
            <control shapeId="19510" r:id="rId659" name="Check Box 2102">
              <controlPr defaultSize="0" autoFill="0" autoLine="0" autoPict="0">
                <anchor moveWithCells="1">
                  <from>
                    <xdr:col>10</xdr:col>
                    <xdr:colOff>38100</xdr:colOff>
                    <xdr:row>38</xdr:row>
                    <xdr:rowOff>184150</xdr:rowOff>
                  </from>
                  <to>
                    <xdr:col>10</xdr:col>
                    <xdr:colOff>266700</xdr:colOff>
                    <xdr:row>40</xdr:row>
                    <xdr:rowOff>12700</xdr:rowOff>
                  </to>
                </anchor>
              </controlPr>
            </control>
          </mc:Choice>
        </mc:AlternateContent>
        <mc:AlternateContent xmlns:mc="http://schemas.openxmlformats.org/markup-compatibility/2006">
          <mc:Choice Requires="x14">
            <control shapeId="19511" r:id="rId660" name="Check Box 2103">
              <controlPr defaultSize="0" autoFill="0" autoLine="0" autoPict="0">
                <anchor moveWithCells="1">
                  <from>
                    <xdr:col>10</xdr:col>
                    <xdr:colOff>38100</xdr:colOff>
                    <xdr:row>38</xdr:row>
                    <xdr:rowOff>184150</xdr:rowOff>
                  </from>
                  <to>
                    <xdr:col>10</xdr:col>
                    <xdr:colOff>266700</xdr:colOff>
                    <xdr:row>40</xdr:row>
                    <xdr:rowOff>12700</xdr:rowOff>
                  </to>
                </anchor>
              </controlPr>
            </control>
          </mc:Choice>
        </mc:AlternateContent>
        <mc:AlternateContent xmlns:mc="http://schemas.openxmlformats.org/markup-compatibility/2006">
          <mc:Choice Requires="x14">
            <control shapeId="19512" r:id="rId661" name="Check Box 2104">
              <controlPr defaultSize="0" autoFill="0" autoLine="0" autoPict="0">
                <anchor moveWithCells="1">
                  <from>
                    <xdr:col>11</xdr:col>
                    <xdr:colOff>38100</xdr:colOff>
                    <xdr:row>38</xdr:row>
                    <xdr:rowOff>184150</xdr:rowOff>
                  </from>
                  <to>
                    <xdr:col>11</xdr:col>
                    <xdr:colOff>266700</xdr:colOff>
                    <xdr:row>40</xdr:row>
                    <xdr:rowOff>12700</xdr:rowOff>
                  </to>
                </anchor>
              </controlPr>
            </control>
          </mc:Choice>
        </mc:AlternateContent>
        <mc:AlternateContent xmlns:mc="http://schemas.openxmlformats.org/markup-compatibility/2006">
          <mc:Choice Requires="x14">
            <control shapeId="19513" r:id="rId662" name="Check Box 2105">
              <controlPr defaultSize="0" autoFill="0" autoLine="0" autoPict="0">
                <anchor moveWithCells="1">
                  <from>
                    <xdr:col>11</xdr:col>
                    <xdr:colOff>38100</xdr:colOff>
                    <xdr:row>38</xdr:row>
                    <xdr:rowOff>184150</xdr:rowOff>
                  </from>
                  <to>
                    <xdr:col>11</xdr:col>
                    <xdr:colOff>266700</xdr:colOff>
                    <xdr:row>40</xdr:row>
                    <xdr:rowOff>12700</xdr:rowOff>
                  </to>
                </anchor>
              </controlPr>
            </control>
          </mc:Choice>
        </mc:AlternateContent>
        <mc:AlternateContent xmlns:mc="http://schemas.openxmlformats.org/markup-compatibility/2006">
          <mc:Choice Requires="x14">
            <control shapeId="19514" r:id="rId663" name="Check Box 2106">
              <controlPr defaultSize="0" autoFill="0" autoLine="0" autoPict="0">
                <anchor moveWithCells="1">
                  <from>
                    <xdr:col>12</xdr:col>
                    <xdr:colOff>38100</xdr:colOff>
                    <xdr:row>38</xdr:row>
                    <xdr:rowOff>184150</xdr:rowOff>
                  </from>
                  <to>
                    <xdr:col>12</xdr:col>
                    <xdr:colOff>266700</xdr:colOff>
                    <xdr:row>40</xdr:row>
                    <xdr:rowOff>12700</xdr:rowOff>
                  </to>
                </anchor>
              </controlPr>
            </control>
          </mc:Choice>
        </mc:AlternateContent>
        <mc:AlternateContent xmlns:mc="http://schemas.openxmlformats.org/markup-compatibility/2006">
          <mc:Choice Requires="x14">
            <control shapeId="19515" r:id="rId664" name="Check Box 2107">
              <controlPr defaultSize="0" autoFill="0" autoLine="0" autoPict="0">
                <anchor moveWithCells="1">
                  <from>
                    <xdr:col>12</xdr:col>
                    <xdr:colOff>38100</xdr:colOff>
                    <xdr:row>38</xdr:row>
                    <xdr:rowOff>184150</xdr:rowOff>
                  </from>
                  <to>
                    <xdr:col>12</xdr:col>
                    <xdr:colOff>266700</xdr:colOff>
                    <xdr:row>40</xdr:row>
                    <xdr:rowOff>12700</xdr:rowOff>
                  </to>
                </anchor>
              </controlPr>
            </control>
          </mc:Choice>
        </mc:AlternateContent>
        <mc:AlternateContent xmlns:mc="http://schemas.openxmlformats.org/markup-compatibility/2006">
          <mc:Choice Requires="x14">
            <control shapeId="19516" r:id="rId665" name="Check Box 2108">
              <controlPr defaultSize="0" autoFill="0" autoLine="0" autoPict="0">
                <anchor moveWithCells="1">
                  <from>
                    <xdr:col>2</xdr:col>
                    <xdr:colOff>38100</xdr:colOff>
                    <xdr:row>39</xdr:row>
                    <xdr:rowOff>184150</xdr:rowOff>
                  </from>
                  <to>
                    <xdr:col>2</xdr:col>
                    <xdr:colOff>266700</xdr:colOff>
                    <xdr:row>41</xdr:row>
                    <xdr:rowOff>12700</xdr:rowOff>
                  </to>
                </anchor>
              </controlPr>
            </control>
          </mc:Choice>
        </mc:AlternateContent>
        <mc:AlternateContent xmlns:mc="http://schemas.openxmlformats.org/markup-compatibility/2006">
          <mc:Choice Requires="x14">
            <control shapeId="19517" r:id="rId666" name="Check Box 2109">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518" r:id="rId667" name="Check Box 2110">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519" r:id="rId668" name="Check Box 2111">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520" r:id="rId669" name="Check Box 2112">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521" r:id="rId670" name="Check Box 2113">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522" r:id="rId671" name="Check Box 2114">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523" r:id="rId672" name="Check Box 2115">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524" r:id="rId673" name="Check Box 2116">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525" r:id="rId674" name="Check Box 2117">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526" r:id="rId675" name="Check Box 2118">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527" r:id="rId676" name="Check Box 2119">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528" r:id="rId677" name="Check Box 2120">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529" r:id="rId678" name="Check Box 2121">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530" r:id="rId679" name="Check Box 2122">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531" r:id="rId680" name="Check Box 2123">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532" r:id="rId681" name="Check Box 2124">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533" r:id="rId682" name="Check Box 2125">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534" r:id="rId683" name="Check Box 2126">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535" r:id="rId684" name="Check Box 2127">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536" r:id="rId685" name="Check Box 2128">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537" r:id="rId686" name="Check Box 2129">
              <controlPr defaultSize="0" autoFill="0" autoLine="0" autoPict="0">
                <anchor moveWithCells="1">
                  <from>
                    <xdr:col>2</xdr:col>
                    <xdr:colOff>38100</xdr:colOff>
                    <xdr:row>38</xdr:row>
                    <xdr:rowOff>184150</xdr:rowOff>
                  </from>
                  <to>
                    <xdr:col>2</xdr:col>
                    <xdr:colOff>266700</xdr:colOff>
                    <xdr:row>40</xdr:row>
                    <xdr:rowOff>12700</xdr:rowOff>
                  </to>
                </anchor>
              </controlPr>
            </control>
          </mc:Choice>
        </mc:AlternateContent>
        <mc:AlternateContent xmlns:mc="http://schemas.openxmlformats.org/markup-compatibility/2006">
          <mc:Choice Requires="x14">
            <control shapeId="19538" r:id="rId687" name="Check Box 2130">
              <controlPr defaultSize="0" autoFill="0" autoLine="0" autoPict="0">
                <anchor moveWithCells="1">
                  <from>
                    <xdr:col>3</xdr:col>
                    <xdr:colOff>38100</xdr:colOff>
                    <xdr:row>38</xdr:row>
                    <xdr:rowOff>184150</xdr:rowOff>
                  </from>
                  <to>
                    <xdr:col>3</xdr:col>
                    <xdr:colOff>266700</xdr:colOff>
                    <xdr:row>40</xdr:row>
                    <xdr:rowOff>12700</xdr:rowOff>
                  </to>
                </anchor>
              </controlPr>
            </control>
          </mc:Choice>
        </mc:AlternateContent>
        <mc:AlternateContent xmlns:mc="http://schemas.openxmlformats.org/markup-compatibility/2006">
          <mc:Choice Requires="x14">
            <control shapeId="19539" r:id="rId688" name="Check Box 2131">
              <controlPr defaultSize="0" autoFill="0" autoLine="0" autoPict="0">
                <anchor moveWithCells="1">
                  <from>
                    <xdr:col>3</xdr:col>
                    <xdr:colOff>38100</xdr:colOff>
                    <xdr:row>38</xdr:row>
                    <xdr:rowOff>184150</xdr:rowOff>
                  </from>
                  <to>
                    <xdr:col>3</xdr:col>
                    <xdr:colOff>266700</xdr:colOff>
                    <xdr:row>40</xdr:row>
                    <xdr:rowOff>12700</xdr:rowOff>
                  </to>
                </anchor>
              </controlPr>
            </control>
          </mc:Choice>
        </mc:AlternateContent>
        <mc:AlternateContent xmlns:mc="http://schemas.openxmlformats.org/markup-compatibility/2006">
          <mc:Choice Requires="x14">
            <control shapeId="19540" r:id="rId689" name="Check Box 2132">
              <controlPr defaultSize="0" autoFill="0" autoLine="0" autoPict="0">
                <anchor moveWithCells="1">
                  <from>
                    <xdr:col>4</xdr:col>
                    <xdr:colOff>38100</xdr:colOff>
                    <xdr:row>38</xdr:row>
                    <xdr:rowOff>184150</xdr:rowOff>
                  </from>
                  <to>
                    <xdr:col>4</xdr:col>
                    <xdr:colOff>266700</xdr:colOff>
                    <xdr:row>40</xdr:row>
                    <xdr:rowOff>12700</xdr:rowOff>
                  </to>
                </anchor>
              </controlPr>
            </control>
          </mc:Choice>
        </mc:AlternateContent>
        <mc:AlternateContent xmlns:mc="http://schemas.openxmlformats.org/markup-compatibility/2006">
          <mc:Choice Requires="x14">
            <control shapeId="19541" r:id="rId690" name="Check Box 2133">
              <controlPr defaultSize="0" autoFill="0" autoLine="0" autoPict="0">
                <anchor moveWithCells="1">
                  <from>
                    <xdr:col>4</xdr:col>
                    <xdr:colOff>38100</xdr:colOff>
                    <xdr:row>38</xdr:row>
                    <xdr:rowOff>184150</xdr:rowOff>
                  </from>
                  <to>
                    <xdr:col>4</xdr:col>
                    <xdr:colOff>266700</xdr:colOff>
                    <xdr:row>40</xdr:row>
                    <xdr:rowOff>12700</xdr:rowOff>
                  </to>
                </anchor>
              </controlPr>
            </control>
          </mc:Choice>
        </mc:AlternateContent>
        <mc:AlternateContent xmlns:mc="http://schemas.openxmlformats.org/markup-compatibility/2006">
          <mc:Choice Requires="x14">
            <control shapeId="19542" r:id="rId691" name="Check Box 2134">
              <controlPr defaultSize="0" autoFill="0" autoLine="0" autoPict="0">
                <anchor moveWithCells="1">
                  <from>
                    <xdr:col>5</xdr:col>
                    <xdr:colOff>38100</xdr:colOff>
                    <xdr:row>38</xdr:row>
                    <xdr:rowOff>184150</xdr:rowOff>
                  </from>
                  <to>
                    <xdr:col>5</xdr:col>
                    <xdr:colOff>266700</xdr:colOff>
                    <xdr:row>40</xdr:row>
                    <xdr:rowOff>12700</xdr:rowOff>
                  </to>
                </anchor>
              </controlPr>
            </control>
          </mc:Choice>
        </mc:AlternateContent>
        <mc:AlternateContent xmlns:mc="http://schemas.openxmlformats.org/markup-compatibility/2006">
          <mc:Choice Requires="x14">
            <control shapeId="19543" r:id="rId692" name="Check Box 2135">
              <controlPr defaultSize="0" autoFill="0" autoLine="0" autoPict="0">
                <anchor moveWithCells="1">
                  <from>
                    <xdr:col>5</xdr:col>
                    <xdr:colOff>38100</xdr:colOff>
                    <xdr:row>38</xdr:row>
                    <xdr:rowOff>184150</xdr:rowOff>
                  </from>
                  <to>
                    <xdr:col>5</xdr:col>
                    <xdr:colOff>266700</xdr:colOff>
                    <xdr:row>40</xdr:row>
                    <xdr:rowOff>12700</xdr:rowOff>
                  </to>
                </anchor>
              </controlPr>
            </control>
          </mc:Choice>
        </mc:AlternateContent>
        <mc:AlternateContent xmlns:mc="http://schemas.openxmlformats.org/markup-compatibility/2006">
          <mc:Choice Requires="x14">
            <control shapeId="19544" r:id="rId693" name="Check Box 2136">
              <controlPr defaultSize="0" autoFill="0" autoLine="0" autoPict="0">
                <anchor moveWithCells="1">
                  <from>
                    <xdr:col>6</xdr:col>
                    <xdr:colOff>38100</xdr:colOff>
                    <xdr:row>38</xdr:row>
                    <xdr:rowOff>184150</xdr:rowOff>
                  </from>
                  <to>
                    <xdr:col>6</xdr:col>
                    <xdr:colOff>266700</xdr:colOff>
                    <xdr:row>40</xdr:row>
                    <xdr:rowOff>12700</xdr:rowOff>
                  </to>
                </anchor>
              </controlPr>
            </control>
          </mc:Choice>
        </mc:AlternateContent>
        <mc:AlternateContent xmlns:mc="http://schemas.openxmlformats.org/markup-compatibility/2006">
          <mc:Choice Requires="x14">
            <control shapeId="19545" r:id="rId694" name="Check Box 2137">
              <controlPr defaultSize="0" autoFill="0" autoLine="0" autoPict="0">
                <anchor moveWithCells="1">
                  <from>
                    <xdr:col>6</xdr:col>
                    <xdr:colOff>38100</xdr:colOff>
                    <xdr:row>38</xdr:row>
                    <xdr:rowOff>184150</xdr:rowOff>
                  </from>
                  <to>
                    <xdr:col>6</xdr:col>
                    <xdr:colOff>266700</xdr:colOff>
                    <xdr:row>40</xdr:row>
                    <xdr:rowOff>12700</xdr:rowOff>
                  </to>
                </anchor>
              </controlPr>
            </control>
          </mc:Choice>
        </mc:AlternateContent>
        <mc:AlternateContent xmlns:mc="http://schemas.openxmlformats.org/markup-compatibility/2006">
          <mc:Choice Requires="x14">
            <control shapeId="19546" r:id="rId695" name="Check Box 2138">
              <controlPr defaultSize="0" autoFill="0" autoLine="0" autoPict="0">
                <anchor moveWithCells="1">
                  <from>
                    <xdr:col>7</xdr:col>
                    <xdr:colOff>38100</xdr:colOff>
                    <xdr:row>38</xdr:row>
                    <xdr:rowOff>184150</xdr:rowOff>
                  </from>
                  <to>
                    <xdr:col>7</xdr:col>
                    <xdr:colOff>266700</xdr:colOff>
                    <xdr:row>40</xdr:row>
                    <xdr:rowOff>12700</xdr:rowOff>
                  </to>
                </anchor>
              </controlPr>
            </control>
          </mc:Choice>
        </mc:AlternateContent>
        <mc:AlternateContent xmlns:mc="http://schemas.openxmlformats.org/markup-compatibility/2006">
          <mc:Choice Requires="x14">
            <control shapeId="19547" r:id="rId696" name="Check Box 2139">
              <controlPr defaultSize="0" autoFill="0" autoLine="0" autoPict="0">
                <anchor moveWithCells="1">
                  <from>
                    <xdr:col>7</xdr:col>
                    <xdr:colOff>38100</xdr:colOff>
                    <xdr:row>38</xdr:row>
                    <xdr:rowOff>184150</xdr:rowOff>
                  </from>
                  <to>
                    <xdr:col>7</xdr:col>
                    <xdr:colOff>266700</xdr:colOff>
                    <xdr:row>40</xdr:row>
                    <xdr:rowOff>12700</xdr:rowOff>
                  </to>
                </anchor>
              </controlPr>
            </control>
          </mc:Choice>
        </mc:AlternateContent>
        <mc:AlternateContent xmlns:mc="http://schemas.openxmlformats.org/markup-compatibility/2006">
          <mc:Choice Requires="x14">
            <control shapeId="19548" r:id="rId697" name="Check Box 2140">
              <controlPr defaultSize="0" autoFill="0" autoLine="0" autoPict="0">
                <anchor moveWithCells="1">
                  <from>
                    <xdr:col>8</xdr:col>
                    <xdr:colOff>38100</xdr:colOff>
                    <xdr:row>38</xdr:row>
                    <xdr:rowOff>184150</xdr:rowOff>
                  </from>
                  <to>
                    <xdr:col>8</xdr:col>
                    <xdr:colOff>266700</xdr:colOff>
                    <xdr:row>40</xdr:row>
                    <xdr:rowOff>12700</xdr:rowOff>
                  </to>
                </anchor>
              </controlPr>
            </control>
          </mc:Choice>
        </mc:AlternateContent>
        <mc:AlternateContent xmlns:mc="http://schemas.openxmlformats.org/markup-compatibility/2006">
          <mc:Choice Requires="x14">
            <control shapeId="19549" r:id="rId698" name="Check Box 2141">
              <controlPr defaultSize="0" autoFill="0" autoLine="0" autoPict="0">
                <anchor moveWithCells="1">
                  <from>
                    <xdr:col>8</xdr:col>
                    <xdr:colOff>38100</xdr:colOff>
                    <xdr:row>38</xdr:row>
                    <xdr:rowOff>184150</xdr:rowOff>
                  </from>
                  <to>
                    <xdr:col>8</xdr:col>
                    <xdr:colOff>266700</xdr:colOff>
                    <xdr:row>40</xdr:row>
                    <xdr:rowOff>12700</xdr:rowOff>
                  </to>
                </anchor>
              </controlPr>
            </control>
          </mc:Choice>
        </mc:AlternateContent>
        <mc:AlternateContent xmlns:mc="http://schemas.openxmlformats.org/markup-compatibility/2006">
          <mc:Choice Requires="x14">
            <control shapeId="19550" r:id="rId699" name="Check Box 2142">
              <controlPr defaultSize="0" autoFill="0" autoLine="0" autoPict="0">
                <anchor moveWithCells="1">
                  <from>
                    <xdr:col>9</xdr:col>
                    <xdr:colOff>38100</xdr:colOff>
                    <xdr:row>38</xdr:row>
                    <xdr:rowOff>184150</xdr:rowOff>
                  </from>
                  <to>
                    <xdr:col>9</xdr:col>
                    <xdr:colOff>266700</xdr:colOff>
                    <xdr:row>40</xdr:row>
                    <xdr:rowOff>12700</xdr:rowOff>
                  </to>
                </anchor>
              </controlPr>
            </control>
          </mc:Choice>
        </mc:AlternateContent>
        <mc:AlternateContent xmlns:mc="http://schemas.openxmlformats.org/markup-compatibility/2006">
          <mc:Choice Requires="x14">
            <control shapeId="19551" r:id="rId700" name="Check Box 2143">
              <controlPr defaultSize="0" autoFill="0" autoLine="0" autoPict="0">
                <anchor moveWithCells="1">
                  <from>
                    <xdr:col>9</xdr:col>
                    <xdr:colOff>38100</xdr:colOff>
                    <xdr:row>38</xdr:row>
                    <xdr:rowOff>184150</xdr:rowOff>
                  </from>
                  <to>
                    <xdr:col>9</xdr:col>
                    <xdr:colOff>266700</xdr:colOff>
                    <xdr:row>40</xdr:row>
                    <xdr:rowOff>12700</xdr:rowOff>
                  </to>
                </anchor>
              </controlPr>
            </control>
          </mc:Choice>
        </mc:AlternateContent>
        <mc:AlternateContent xmlns:mc="http://schemas.openxmlformats.org/markup-compatibility/2006">
          <mc:Choice Requires="x14">
            <control shapeId="19552" r:id="rId701" name="Check Box 2144">
              <controlPr defaultSize="0" autoFill="0" autoLine="0" autoPict="0">
                <anchor moveWithCells="1">
                  <from>
                    <xdr:col>10</xdr:col>
                    <xdr:colOff>38100</xdr:colOff>
                    <xdr:row>38</xdr:row>
                    <xdr:rowOff>184150</xdr:rowOff>
                  </from>
                  <to>
                    <xdr:col>10</xdr:col>
                    <xdr:colOff>266700</xdr:colOff>
                    <xdr:row>40</xdr:row>
                    <xdr:rowOff>12700</xdr:rowOff>
                  </to>
                </anchor>
              </controlPr>
            </control>
          </mc:Choice>
        </mc:AlternateContent>
        <mc:AlternateContent xmlns:mc="http://schemas.openxmlformats.org/markup-compatibility/2006">
          <mc:Choice Requires="x14">
            <control shapeId="19553" r:id="rId702" name="Check Box 2145">
              <controlPr defaultSize="0" autoFill="0" autoLine="0" autoPict="0">
                <anchor moveWithCells="1">
                  <from>
                    <xdr:col>10</xdr:col>
                    <xdr:colOff>38100</xdr:colOff>
                    <xdr:row>38</xdr:row>
                    <xdr:rowOff>184150</xdr:rowOff>
                  </from>
                  <to>
                    <xdr:col>10</xdr:col>
                    <xdr:colOff>266700</xdr:colOff>
                    <xdr:row>40</xdr:row>
                    <xdr:rowOff>12700</xdr:rowOff>
                  </to>
                </anchor>
              </controlPr>
            </control>
          </mc:Choice>
        </mc:AlternateContent>
        <mc:AlternateContent xmlns:mc="http://schemas.openxmlformats.org/markup-compatibility/2006">
          <mc:Choice Requires="x14">
            <control shapeId="19554" r:id="rId703" name="Check Box 2146">
              <controlPr defaultSize="0" autoFill="0" autoLine="0" autoPict="0">
                <anchor moveWithCells="1">
                  <from>
                    <xdr:col>11</xdr:col>
                    <xdr:colOff>38100</xdr:colOff>
                    <xdr:row>38</xdr:row>
                    <xdr:rowOff>184150</xdr:rowOff>
                  </from>
                  <to>
                    <xdr:col>11</xdr:col>
                    <xdr:colOff>266700</xdr:colOff>
                    <xdr:row>40</xdr:row>
                    <xdr:rowOff>12700</xdr:rowOff>
                  </to>
                </anchor>
              </controlPr>
            </control>
          </mc:Choice>
        </mc:AlternateContent>
        <mc:AlternateContent xmlns:mc="http://schemas.openxmlformats.org/markup-compatibility/2006">
          <mc:Choice Requires="x14">
            <control shapeId="19555" r:id="rId704" name="Check Box 2147">
              <controlPr defaultSize="0" autoFill="0" autoLine="0" autoPict="0">
                <anchor moveWithCells="1">
                  <from>
                    <xdr:col>11</xdr:col>
                    <xdr:colOff>38100</xdr:colOff>
                    <xdr:row>38</xdr:row>
                    <xdr:rowOff>184150</xdr:rowOff>
                  </from>
                  <to>
                    <xdr:col>11</xdr:col>
                    <xdr:colOff>266700</xdr:colOff>
                    <xdr:row>40</xdr:row>
                    <xdr:rowOff>12700</xdr:rowOff>
                  </to>
                </anchor>
              </controlPr>
            </control>
          </mc:Choice>
        </mc:AlternateContent>
        <mc:AlternateContent xmlns:mc="http://schemas.openxmlformats.org/markup-compatibility/2006">
          <mc:Choice Requires="x14">
            <control shapeId="19556" r:id="rId705" name="Check Box 2148">
              <controlPr defaultSize="0" autoFill="0" autoLine="0" autoPict="0">
                <anchor moveWithCells="1">
                  <from>
                    <xdr:col>12</xdr:col>
                    <xdr:colOff>38100</xdr:colOff>
                    <xdr:row>38</xdr:row>
                    <xdr:rowOff>184150</xdr:rowOff>
                  </from>
                  <to>
                    <xdr:col>12</xdr:col>
                    <xdr:colOff>266700</xdr:colOff>
                    <xdr:row>40</xdr:row>
                    <xdr:rowOff>12700</xdr:rowOff>
                  </to>
                </anchor>
              </controlPr>
            </control>
          </mc:Choice>
        </mc:AlternateContent>
        <mc:AlternateContent xmlns:mc="http://schemas.openxmlformats.org/markup-compatibility/2006">
          <mc:Choice Requires="x14">
            <control shapeId="19557" r:id="rId706" name="Check Box 2149">
              <controlPr defaultSize="0" autoFill="0" autoLine="0" autoPict="0">
                <anchor moveWithCells="1">
                  <from>
                    <xdr:col>12</xdr:col>
                    <xdr:colOff>38100</xdr:colOff>
                    <xdr:row>38</xdr:row>
                    <xdr:rowOff>184150</xdr:rowOff>
                  </from>
                  <to>
                    <xdr:col>12</xdr:col>
                    <xdr:colOff>266700</xdr:colOff>
                    <xdr:row>40</xdr:row>
                    <xdr:rowOff>12700</xdr:rowOff>
                  </to>
                </anchor>
              </controlPr>
            </control>
          </mc:Choice>
        </mc:AlternateContent>
        <mc:AlternateContent xmlns:mc="http://schemas.openxmlformats.org/markup-compatibility/2006">
          <mc:Choice Requires="x14">
            <control shapeId="19558" r:id="rId707" name="Check Box 2150">
              <controlPr defaultSize="0" autoFill="0" autoLine="0" autoPict="0">
                <anchor moveWithCells="1">
                  <from>
                    <xdr:col>2</xdr:col>
                    <xdr:colOff>38100</xdr:colOff>
                    <xdr:row>39</xdr:row>
                    <xdr:rowOff>184150</xdr:rowOff>
                  </from>
                  <to>
                    <xdr:col>2</xdr:col>
                    <xdr:colOff>266700</xdr:colOff>
                    <xdr:row>41</xdr:row>
                    <xdr:rowOff>12700</xdr:rowOff>
                  </to>
                </anchor>
              </controlPr>
            </control>
          </mc:Choice>
        </mc:AlternateContent>
        <mc:AlternateContent xmlns:mc="http://schemas.openxmlformats.org/markup-compatibility/2006">
          <mc:Choice Requires="x14">
            <control shapeId="19559" r:id="rId708" name="Check Box 2151">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560" r:id="rId709" name="Check Box 2152">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561" r:id="rId710" name="Check Box 2153">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562" r:id="rId711" name="Check Box 2154">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563" r:id="rId712" name="Check Box 2155">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564" r:id="rId713" name="Check Box 2156">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565" r:id="rId714" name="Check Box 2157">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566" r:id="rId715" name="Check Box 2158">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567" r:id="rId716" name="Check Box 2159">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568" r:id="rId717" name="Check Box 2160">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569" r:id="rId718" name="Check Box 2161">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570" r:id="rId719" name="Check Box 2162">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571" r:id="rId720" name="Check Box 2163">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572" r:id="rId721" name="Check Box 2164">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573" r:id="rId722" name="Check Box 2165">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574" r:id="rId723" name="Check Box 2166">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575" r:id="rId724" name="Check Box 2167">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576" r:id="rId725" name="Check Box 2168">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577" r:id="rId726" name="Check Box 2169">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578" r:id="rId727" name="Check Box 2170">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583" r:id="rId728" name="Check Box 2175">
              <controlPr defaultSize="0" autoFill="0" autoLine="0" autoPict="0">
                <anchor moveWithCells="1">
                  <from>
                    <xdr:col>2</xdr:col>
                    <xdr:colOff>38100</xdr:colOff>
                    <xdr:row>53</xdr:row>
                    <xdr:rowOff>0</xdr:rowOff>
                  </from>
                  <to>
                    <xdr:col>2</xdr:col>
                    <xdr:colOff>266700</xdr:colOff>
                    <xdr:row>54</xdr:row>
                    <xdr:rowOff>31750</xdr:rowOff>
                  </to>
                </anchor>
              </controlPr>
            </control>
          </mc:Choice>
        </mc:AlternateContent>
        <mc:AlternateContent xmlns:mc="http://schemas.openxmlformats.org/markup-compatibility/2006">
          <mc:Choice Requires="x14">
            <control shapeId="19584" r:id="rId729" name="Check Box 2176">
              <controlPr defaultSize="0" autoFill="0" autoLine="0" autoPict="0">
                <anchor moveWithCells="1">
                  <from>
                    <xdr:col>3</xdr:col>
                    <xdr:colOff>38100</xdr:colOff>
                    <xdr:row>53</xdr:row>
                    <xdr:rowOff>0</xdr:rowOff>
                  </from>
                  <to>
                    <xdr:col>3</xdr:col>
                    <xdr:colOff>266700</xdr:colOff>
                    <xdr:row>54</xdr:row>
                    <xdr:rowOff>31750</xdr:rowOff>
                  </to>
                </anchor>
              </controlPr>
            </control>
          </mc:Choice>
        </mc:AlternateContent>
        <mc:AlternateContent xmlns:mc="http://schemas.openxmlformats.org/markup-compatibility/2006">
          <mc:Choice Requires="x14">
            <control shapeId="19585" r:id="rId730" name="Check Box 2177">
              <controlPr defaultSize="0" autoFill="0" autoLine="0" autoPict="0">
                <anchor moveWithCells="1">
                  <from>
                    <xdr:col>3</xdr:col>
                    <xdr:colOff>38100</xdr:colOff>
                    <xdr:row>53</xdr:row>
                    <xdr:rowOff>0</xdr:rowOff>
                  </from>
                  <to>
                    <xdr:col>3</xdr:col>
                    <xdr:colOff>266700</xdr:colOff>
                    <xdr:row>54</xdr:row>
                    <xdr:rowOff>31750</xdr:rowOff>
                  </to>
                </anchor>
              </controlPr>
            </control>
          </mc:Choice>
        </mc:AlternateContent>
        <mc:AlternateContent xmlns:mc="http://schemas.openxmlformats.org/markup-compatibility/2006">
          <mc:Choice Requires="x14">
            <control shapeId="19586" r:id="rId731" name="Check Box 2178">
              <controlPr defaultSize="0" autoFill="0" autoLine="0" autoPict="0">
                <anchor moveWithCells="1">
                  <from>
                    <xdr:col>4</xdr:col>
                    <xdr:colOff>38100</xdr:colOff>
                    <xdr:row>53</xdr:row>
                    <xdr:rowOff>0</xdr:rowOff>
                  </from>
                  <to>
                    <xdr:col>4</xdr:col>
                    <xdr:colOff>266700</xdr:colOff>
                    <xdr:row>54</xdr:row>
                    <xdr:rowOff>31750</xdr:rowOff>
                  </to>
                </anchor>
              </controlPr>
            </control>
          </mc:Choice>
        </mc:AlternateContent>
        <mc:AlternateContent xmlns:mc="http://schemas.openxmlformats.org/markup-compatibility/2006">
          <mc:Choice Requires="x14">
            <control shapeId="19587" r:id="rId732" name="Check Box 2179">
              <controlPr defaultSize="0" autoFill="0" autoLine="0" autoPict="0">
                <anchor moveWithCells="1">
                  <from>
                    <xdr:col>4</xdr:col>
                    <xdr:colOff>38100</xdr:colOff>
                    <xdr:row>53</xdr:row>
                    <xdr:rowOff>0</xdr:rowOff>
                  </from>
                  <to>
                    <xdr:col>4</xdr:col>
                    <xdr:colOff>266700</xdr:colOff>
                    <xdr:row>54</xdr:row>
                    <xdr:rowOff>31750</xdr:rowOff>
                  </to>
                </anchor>
              </controlPr>
            </control>
          </mc:Choice>
        </mc:AlternateContent>
        <mc:AlternateContent xmlns:mc="http://schemas.openxmlformats.org/markup-compatibility/2006">
          <mc:Choice Requires="x14">
            <control shapeId="19588" r:id="rId733" name="Check Box 2180">
              <controlPr defaultSize="0" autoFill="0" autoLine="0" autoPict="0">
                <anchor moveWithCells="1">
                  <from>
                    <xdr:col>5</xdr:col>
                    <xdr:colOff>38100</xdr:colOff>
                    <xdr:row>53</xdr:row>
                    <xdr:rowOff>0</xdr:rowOff>
                  </from>
                  <to>
                    <xdr:col>5</xdr:col>
                    <xdr:colOff>266700</xdr:colOff>
                    <xdr:row>54</xdr:row>
                    <xdr:rowOff>31750</xdr:rowOff>
                  </to>
                </anchor>
              </controlPr>
            </control>
          </mc:Choice>
        </mc:AlternateContent>
        <mc:AlternateContent xmlns:mc="http://schemas.openxmlformats.org/markup-compatibility/2006">
          <mc:Choice Requires="x14">
            <control shapeId="19589" r:id="rId734" name="Check Box 2181">
              <controlPr defaultSize="0" autoFill="0" autoLine="0" autoPict="0">
                <anchor moveWithCells="1">
                  <from>
                    <xdr:col>5</xdr:col>
                    <xdr:colOff>38100</xdr:colOff>
                    <xdr:row>53</xdr:row>
                    <xdr:rowOff>0</xdr:rowOff>
                  </from>
                  <to>
                    <xdr:col>5</xdr:col>
                    <xdr:colOff>266700</xdr:colOff>
                    <xdr:row>54</xdr:row>
                    <xdr:rowOff>31750</xdr:rowOff>
                  </to>
                </anchor>
              </controlPr>
            </control>
          </mc:Choice>
        </mc:AlternateContent>
        <mc:AlternateContent xmlns:mc="http://schemas.openxmlformats.org/markup-compatibility/2006">
          <mc:Choice Requires="x14">
            <control shapeId="19590" r:id="rId735" name="Check Box 2182">
              <controlPr defaultSize="0" autoFill="0" autoLine="0" autoPict="0">
                <anchor moveWithCells="1">
                  <from>
                    <xdr:col>6</xdr:col>
                    <xdr:colOff>38100</xdr:colOff>
                    <xdr:row>53</xdr:row>
                    <xdr:rowOff>0</xdr:rowOff>
                  </from>
                  <to>
                    <xdr:col>6</xdr:col>
                    <xdr:colOff>266700</xdr:colOff>
                    <xdr:row>54</xdr:row>
                    <xdr:rowOff>31750</xdr:rowOff>
                  </to>
                </anchor>
              </controlPr>
            </control>
          </mc:Choice>
        </mc:AlternateContent>
        <mc:AlternateContent xmlns:mc="http://schemas.openxmlformats.org/markup-compatibility/2006">
          <mc:Choice Requires="x14">
            <control shapeId="19591" r:id="rId736" name="Check Box 2183">
              <controlPr defaultSize="0" autoFill="0" autoLine="0" autoPict="0">
                <anchor moveWithCells="1">
                  <from>
                    <xdr:col>6</xdr:col>
                    <xdr:colOff>38100</xdr:colOff>
                    <xdr:row>53</xdr:row>
                    <xdr:rowOff>0</xdr:rowOff>
                  </from>
                  <to>
                    <xdr:col>6</xdr:col>
                    <xdr:colOff>266700</xdr:colOff>
                    <xdr:row>54</xdr:row>
                    <xdr:rowOff>31750</xdr:rowOff>
                  </to>
                </anchor>
              </controlPr>
            </control>
          </mc:Choice>
        </mc:AlternateContent>
        <mc:AlternateContent xmlns:mc="http://schemas.openxmlformats.org/markup-compatibility/2006">
          <mc:Choice Requires="x14">
            <control shapeId="19592" r:id="rId737" name="Check Box 2184">
              <controlPr defaultSize="0" autoFill="0" autoLine="0" autoPict="0">
                <anchor moveWithCells="1">
                  <from>
                    <xdr:col>7</xdr:col>
                    <xdr:colOff>38100</xdr:colOff>
                    <xdr:row>53</xdr:row>
                    <xdr:rowOff>0</xdr:rowOff>
                  </from>
                  <to>
                    <xdr:col>7</xdr:col>
                    <xdr:colOff>266700</xdr:colOff>
                    <xdr:row>54</xdr:row>
                    <xdr:rowOff>31750</xdr:rowOff>
                  </to>
                </anchor>
              </controlPr>
            </control>
          </mc:Choice>
        </mc:AlternateContent>
        <mc:AlternateContent xmlns:mc="http://schemas.openxmlformats.org/markup-compatibility/2006">
          <mc:Choice Requires="x14">
            <control shapeId="19593" r:id="rId738" name="Check Box 2185">
              <controlPr defaultSize="0" autoFill="0" autoLine="0" autoPict="0">
                <anchor moveWithCells="1">
                  <from>
                    <xdr:col>7</xdr:col>
                    <xdr:colOff>38100</xdr:colOff>
                    <xdr:row>53</xdr:row>
                    <xdr:rowOff>0</xdr:rowOff>
                  </from>
                  <to>
                    <xdr:col>7</xdr:col>
                    <xdr:colOff>266700</xdr:colOff>
                    <xdr:row>54</xdr:row>
                    <xdr:rowOff>31750</xdr:rowOff>
                  </to>
                </anchor>
              </controlPr>
            </control>
          </mc:Choice>
        </mc:AlternateContent>
        <mc:AlternateContent xmlns:mc="http://schemas.openxmlformats.org/markup-compatibility/2006">
          <mc:Choice Requires="x14">
            <control shapeId="19594" r:id="rId739" name="Check Box 2186">
              <controlPr defaultSize="0" autoFill="0" autoLine="0" autoPict="0">
                <anchor moveWithCells="1">
                  <from>
                    <xdr:col>8</xdr:col>
                    <xdr:colOff>38100</xdr:colOff>
                    <xdr:row>53</xdr:row>
                    <xdr:rowOff>0</xdr:rowOff>
                  </from>
                  <to>
                    <xdr:col>8</xdr:col>
                    <xdr:colOff>266700</xdr:colOff>
                    <xdr:row>54</xdr:row>
                    <xdr:rowOff>31750</xdr:rowOff>
                  </to>
                </anchor>
              </controlPr>
            </control>
          </mc:Choice>
        </mc:AlternateContent>
        <mc:AlternateContent xmlns:mc="http://schemas.openxmlformats.org/markup-compatibility/2006">
          <mc:Choice Requires="x14">
            <control shapeId="19595" r:id="rId740" name="Check Box 2187">
              <controlPr defaultSize="0" autoFill="0" autoLine="0" autoPict="0">
                <anchor moveWithCells="1">
                  <from>
                    <xdr:col>8</xdr:col>
                    <xdr:colOff>38100</xdr:colOff>
                    <xdr:row>53</xdr:row>
                    <xdr:rowOff>0</xdr:rowOff>
                  </from>
                  <to>
                    <xdr:col>8</xdr:col>
                    <xdr:colOff>266700</xdr:colOff>
                    <xdr:row>54</xdr:row>
                    <xdr:rowOff>31750</xdr:rowOff>
                  </to>
                </anchor>
              </controlPr>
            </control>
          </mc:Choice>
        </mc:AlternateContent>
        <mc:AlternateContent xmlns:mc="http://schemas.openxmlformats.org/markup-compatibility/2006">
          <mc:Choice Requires="x14">
            <control shapeId="19596" r:id="rId741" name="Check Box 2188">
              <controlPr defaultSize="0" autoFill="0" autoLine="0" autoPict="0">
                <anchor moveWithCells="1">
                  <from>
                    <xdr:col>9</xdr:col>
                    <xdr:colOff>38100</xdr:colOff>
                    <xdr:row>53</xdr:row>
                    <xdr:rowOff>0</xdr:rowOff>
                  </from>
                  <to>
                    <xdr:col>9</xdr:col>
                    <xdr:colOff>266700</xdr:colOff>
                    <xdr:row>54</xdr:row>
                    <xdr:rowOff>31750</xdr:rowOff>
                  </to>
                </anchor>
              </controlPr>
            </control>
          </mc:Choice>
        </mc:AlternateContent>
        <mc:AlternateContent xmlns:mc="http://schemas.openxmlformats.org/markup-compatibility/2006">
          <mc:Choice Requires="x14">
            <control shapeId="19597" r:id="rId742" name="Check Box 2189">
              <controlPr defaultSize="0" autoFill="0" autoLine="0" autoPict="0">
                <anchor moveWithCells="1">
                  <from>
                    <xdr:col>9</xdr:col>
                    <xdr:colOff>38100</xdr:colOff>
                    <xdr:row>53</xdr:row>
                    <xdr:rowOff>0</xdr:rowOff>
                  </from>
                  <to>
                    <xdr:col>9</xdr:col>
                    <xdr:colOff>266700</xdr:colOff>
                    <xdr:row>54</xdr:row>
                    <xdr:rowOff>31750</xdr:rowOff>
                  </to>
                </anchor>
              </controlPr>
            </control>
          </mc:Choice>
        </mc:AlternateContent>
        <mc:AlternateContent xmlns:mc="http://schemas.openxmlformats.org/markup-compatibility/2006">
          <mc:Choice Requires="x14">
            <control shapeId="19598" r:id="rId743" name="Check Box 2190">
              <controlPr defaultSize="0" autoFill="0" autoLine="0" autoPict="0">
                <anchor moveWithCells="1">
                  <from>
                    <xdr:col>10</xdr:col>
                    <xdr:colOff>38100</xdr:colOff>
                    <xdr:row>53</xdr:row>
                    <xdr:rowOff>0</xdr:rowOff>
                  </from>
                  <to>
                    <xdr:col>10</xdr:col>
                    <xdr:colOff>266700</xdr:colOff>
                    <xdr:row>54</xdr:row>
                    <xdr:rowOff>31750</xdr:rowOff>
                  </to>
                </anchor>
              </controlPr>
            </control>
          </mc:Choice>
        </mc:AlternateContent>
        <mc:AlternateContent xmlns:mc="http://schemas.openxmlformats.org/markup-compatibility/2006">
          <mc:Choice Requires="x14">
            <control shapeId="19599" r:id="rId744" name="Check Box 2191">
              <controlPr defaultSize="0" autoFill="0" autoLine="0" autoPict="0">
                <anchor moveWithCells="1">
                  <from>
                    <xdr:col>10</xdr:col>
                    <xdr:colOff>38100</xdr:colOff>
                    <xdr:row>53</xdr:row>
                    <xdr:rowOff>0</xdr:rowOff>
                  </from>
                  <to>
                    <xdr:col>10</xdr:col>
                    <xdr:colOff>266700</xdr:colOff>
                    <xdr:row>54</xdr:row>
                    <xdr:rowOff>31750</xdr:rowOff>
                  </to>
                </anchor>
              </controlPr>
            </control>
          </mc:Choice>
        </mc:AlternateContent>
        <mc:AlternateContent xmlns:mc="http://schemas.openxmlformats.org/markup-compatibility/2006">
          <mc:Choice Requires="x14">
            <control shapeId="19600" r:id="rId745" name="Check Box 2192">
              <controlPr defaultSize="0" autoFill="0" autoLine="0" autoPict="0">
                <anchor moveWithCells="1">
                  <from>
                    <xdr:col>11</xdr:col>
                    <xdr:colOff>38100</xdr:colOff>
                    <xdr:row>53</xdr:row>
                    <xdr:rowOff>0</xdr:rowOff>
                  </from>
                  <to>
                    <xdr:col>11</xdr:col>
                    <xdr:colOff>266700</xdr:colOff>
                    <xdr:row>54</xdr:row>
                    <xdr:rowOff>31750</xdr:rowOff>
                  </to>
                </anchor>
              </controlPr>
            </control>
          </mc:Choice>
        </mc:AlternateContent>
        <mc:AlternateContent xmlns:mc="http://schemas.openxmlformats.org/markup-compatibility/2006">
          <mc:Choice Requires="x14">
            <control shapeId="19601" r:id="rId746" name="Check Box 2193">
              <controlPr defaultSize="0" autoFill="0" autoLine="0" autoPict="0">
                <anchor moveWithCells="1">
                  <from>
                    <xdr:col>11</xdr:col>
                    <xdr:colOff>38100</xdr:colOff>
                    <xdr:row>53</xdr:row>
                    <xdr:rowOff>0</xdr:rowOff>
                  </from>
                  <to>
                    <xdr:col>11</xdr:col>
                    <xdr:colOff>266700</xdr:colOff>
                    <xdr:row>54</xdr:row>
                    <xdr:rowOff>31750</xdr:rowOff>
                  </to>
                </anchor>
              </controlPr>
            </control>
          </mc:Choice>
        </mc:AlternateContent>
        <mc:AlternateContent xmlns:mc="http://schemas.openxmlformats.org/markup-compatibility/2006">
          <mc:Choice Requires="x14">
            <control shapeId="19602" r:id="rId747" name="Check Box 2194">
              <controlPr defaultSize="0" autoFill="0" autoLine="0" autoPict="0">
                <anchor moveWithCells="1">
                  <from>
                    <xdr:col>12</xdr:col>
                    <xdr:colOff>38100</xdr:colOff>
                    <xdr:row>53</xdr:row>
                    <xdr:rowOff>0</xdr:rowOff>
                  </from>
                  <to>
                    <xdr:col>12</xdr:col>
                    <xdr:colOff>266700</xdr:colOff>
                    <xdr:row>54</xdr:row>
                    <xdr:rowOff>31750</xdr:rowOff>
                  </to>
                </anchor>
              </controlPr>
            </control>
          </mc:Choice>
        </mc:AlternateContent>
        <mc:AlternateContent xmlns:mc="http://schemas.openxmlformats.org/markup-compatibility/2006">
          <mc:Choice Requires="x14">
            <control shapeId="19603" r:id="rId748" name="Check Box 2195">
              <controlPr defaultSize="0" autoFill="0" autoLine="0" autoPict="0">
                <anchor moveWithCells="1">
                  <from>
                    <xdr:col>12</xdr:col>
                    <xdr:colOff>38100</xdr:colOff>
                    <xdr:row>53</xdr:row>
                    <xdr:rowOff>0</xdr:rowOff>
                  </from>
                  <to>
                    <xdr:col>12</xdr:col>
                    <xdr:colOff>266700</xdr:colOff>
                    <xdr:row>54</xdr:row>
                    <xdr:rowOff>31750</xdr:rowOff>
                  </to>
                </anchor>
              </controlPr>
            </control>
          </mc:Choice>
        </mc:AlternateContent>
        <mc:AlternateContent xmlns:mc="http://schemas.openxmlformats.org/markup-compatibility/2006">
          <mc:Choice Requires="x14">
            <control shapeId="19605" r:id="rId749" name="Check Box 2197">
              <controlPr defaultSize="0" autoFill="0" autoLine="0" autoPict="0">
                <anchor moveWithCells="1">
                  <from>
                    <xdr:col>2</xdr:col>
                    <xdr:colOff>38100</xdr:colOff>
                    <xdr:row>33</xdr:row>
                    <xdr:rowOff>0</xdr:rowOff>
                  </from>
                  <to>
                    <xdr:col>2</xdr:col>
                    <xdr:colOff>266700</xdr:colOff>
                    <xdr:row>34</xdr:row>
                    <xdr:rowOff>19050</xdr:rowOff>
                  </to>
                </anchor>
              </controlPr>
            </control>
          </mc:Choice>
        </mc:AlternateContent>
        <mc:AlternateContent xmlns:mc="http://schemas.openxmlformats.org/markup-compatibility/2006">
          <mc:Choice Requires="x14">
            <control shapeId="19606" r:id="rId750" name="Check Box 2198">
              <controlPr defaultSize="0" autoFill="0" autoLine="0" autoPict="0">
                <anchor moveWithCells="1">
                  <from>
                    <xdr:col>2</xdr:col>
                    <xdr:colOff>38100</xdr:colOff>
                    <xdr:row>33</xdr:row>
                    <xdr:rowOff>184150</xdr:rowOff>
                  </from>
                  <to>
                    <xdr:col>2</xdr:col>
                    <xdr:colOff>266700</xdr:colOff>
                    <xdr:row>35</xdr:row>
                    <xdr:rowOff>12700</xdr:rowOff>
                  </to>
                </anchor>
              </controlPr>
            </control>
          </mc:Choice>
        </mc:AlternateContent>
        <mc:AlternateContent xmlns:mc="http://schemas.openxmlformats.org/markup-compatibility/2006">
          <mc:Choice Requires="x14">
            <control shapeId="19607" r:id="rId751" name="Check Box 2199">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608" r:id="rId752" name="Check Box 2200">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609" r:id="rId753" name="Check Box 2201">
              <controlPr defaultSize="0" autoFill="0" autoLine="0" autoPict="0">
                <anchor moveWithCells="1">
                  <from>
                    <xdr:col>3</xdr:col>
                    <xdr:colOff>38100</xdr:colOff>
                    <xdr:row>33</xdr:row>
                    <xdr:rowOff>0</xdr:rowOff>
                  </from>
                  <to>
                    <xdr:col>3</xdr:col>
                    <xdr:colOff>266700</xdr:colOff>
                    <xdr:row>34</xdr:row>
                    <xdr:rowOff>19050</xdr:rowOff>
                  </to>
                </anchor>
              </controlPr>
            </control>
          </mc:Choice>
        </mc:AlternateContent>
        <mc:AlternateContent xmlns:mc="http://schemas.openxmlformats.org/markup-compatibility/2006">
          <mc:Choice Requires="x14">
            <control shapeId="19610" r:id="rId754" name="Check Box 2202">
              <controlPr defaultSize="0" autoFill="0" autoLine="0" autoPict="0">
                <anchor moveWithCells="1">
                  <from>
                    <xdr:col>3</xdr:col>
                    <xdr:colOff>38100</xdr:colOff>
                    <xdr:row>33</xdr:row>
                    <xdr:rowOff>184150</xdr:rowOff>
                  </from>
                  <to>
                    <xdr:col>3</xdr:col>
                    <xdr:colOff>266700</xdr:colOff>
                    <xdr:row>35</xdr:row>
                    <xdr:rowOff>12700</xdr:rowOff>
                  </to>
                </anchor>
              </controlPr>
            </control>
          </mc:Choice>
        </mc:AlternateContent>
        <mc:AlternateContent xmlns:mc="http://schemas.openxmlformats.org/markup-compatibility/2006">
          <mc:Choice Requires="x14">
            <control shapeId="19611" r:id="rId755" name="Check Box 2203">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12" r:id="rId756" name="Check Box 2204">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13" r:id="rId757" name="Check Box 2205">
              <controlPr defaultSize="0" autoFill="0" autoLine="0" autoPict="0">
                <anchor moveWithCells="1">
                  <from>
                    <xdr:col>3</xdr:col>
                    <xdr:colOff>38100</xdr:colOff>
                    <xdr:row>33</xdr:row>
                    <xdr:rowOff>0</xdr:rowOff>
                  </from>
                  <to>
                    <xdr:col>3</xdr:col>
                    <xdr:colOff>266700</xdr:colOff>
                    <xdr:row>34</xdr:row>
                    <xdr:rowOff>19050</xdr:rowOff>
                  </to>
                </anchor>
              </controlPr>
            </control>
          </mc:Choice>
        </mc:AlternateContent>
        <mc:AlternateContent xmlns:mc="http://schemas.openxmlformats.org/markup-compatibility/2006">
          <mc:Choice Requires="x14">
            <control shapeId="19614" r:id="rId758" name="Check Box 2206">
              <controlPr defaultSize="0" autoFill="0" autoLine="0" autoPict="0">
                <anchor moveWithCells="1">
                  <from>
                    <xdr:col>3</xdr:col>
                    <xdr:colOff>38100</xdr:colOff>
                    <xdr:row>33</xdr:row>
                    <xdr:rowOff>184150</xdr:rowOff>
                  </from>
                  <to>
                    <xdr:col>3</xdr:col>
                    <xdr:colOff>266700</xdr:colOff>
                    <xdr:row>35</xdr:row>
                    <xdr:rowOff>12700</xdr:rowOff>
                  </to>
                </anchor>
              </controlPr>
            </control>
          </mc:Choice>
        </mc:AlternateContent>
        <mc:AlternateContent xmlns:mc="http://schemas.openxmlformats.org/markup-compatibility/2006">
          <mc:Choice Requires="x14">
            <control shapeId="19615" r:id="rId759" name="Check Box 2207">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16" r:id="rId760" name="Check Box 2208">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17" r:id="rId761" name="Check Box 2209">
              <controlPr defaultSize="0" autoFill="0" autoLine="0" autoPict="0">
                <anchor moveWithCells="1">
                  <from>
                    <xdr:col>4</xdr:col>
                    <xdr:colOff>38100</xdr:colOff>
                    <xdr:row>33</xdr:row>
                    <xdr:rowOff>0</xdr:rowOff>
                  </from>
                  <to>
                    <xdr:col>4</xdr:col>
                    <xdr:colOff>266700</xdr:colOff>
                    <xdr:row>34</xdr:row>
                    <xdr:rowOff>19050</xdr:rowOff>
                  </to>
                </anchor>
              </controlPr>
            </control>
          </mc:Choice>
        </mc:AlternateContent>
        <mc:AlternateContent xmlns:mc="http://schemas.openxmlformats.org/markup-compatibility/2006">
          <mc:Choice Requires="x14">
            <control shapeId="19618" r:id="rId762" name="Check Box 2210">
              <controlPr defaultSize="0" autoFill="0" autoLine="0" autoPict="0">
                <anchor moveWithCells="1">
                  <from>
                    <xdr:col>4</xdr:col>
                    <xdr:colOff>38100</xdr:colOff>
                    <xdr:row>33</xdr:row>
                    <xdr:rowOff>184150</xdr:rowOff>
                  </from>
                  <to>
                    <xdr:col>4</xdr:col>
                    <xdr:colOff>266700</xdr:colOff>
                    <xdr:row>35</xdr:row>
                    <xdr:rowOff>12700</xdr:rowOff>
                  </to>
                </anchor>
              </controlPr>
            </control>
          </mc:Choice>
        </mc:AlternateContent>
        <mc:AlternateContent xmlns:mc="http://schemas.openxmlformats.org/markup-compatibility/2006">
          <mc:Choice Requires="x14">
            <control shapeId="19619" r:id="rId763" name="Check Box 2211">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20" r:id="rId764" name="Check Box 2212">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21" r:id="rId765" name="Check Box 2213">
              <controlPr defaultSize="0" autoFill="0" autoLine="0" autoPict="0">
                <anchor moveWithCells="1">
                  <from>
                    <xdr:col>4</xdr:col>
                    <xdr:colOff>38100</xdr:colOff>
                    <xdr:row>33</xdr:row>
                    <xdr:rowOff>0</xdr:rowOff>
                  </from>
                  <to>
                    <xdr:col>4</xdr:col>
                    <xdr:colOff>266700</xdr:colOff>
                    <xdr:row>34</xdr:row>
                    <xdr:rowOff>19050</xdr:rowOff>
                  </to>
                </anchor>
              </controlPr>
            </control>
          </mc:Choice>
        </mc:AlternateContent>
        <mc:AlternateContent xmlns:mc="http://schemas.openxmlformats.org/markup-compatibility/2006">
          <mc:Choice Requires="x14">
            <control shapeId="19622" r:id="rId766" name="Check Box 2214">
              <controlPr defaultSize="0" autoFill="0" autoLine="0" autoPict="0">
                <anchor moveWithCells="1">
                  <from>
                    <xdr:col>4</xdr:col>
                    <xdr:colOff>38100</xdr:colOff>
                    <xdr:row>33</xdr:row>
                    <xdr:rowOff>184150</xdr:rowOff>
                  </from>
                  <to>
                    <xdr:col>4</xdr:col>
                    <xdr:colOff>266700</xdr:colOff>
                    <xdr:row>35</xdr:row>
                    <xdr:rowOff>12700</xdr:rowOff>
                  </to>
                </anchor>
              </controlPr>
            </control>
          </mc:Choice>
        </mc:AlternateContent>
        <mc:AlternateContent xmlns:mc="http://schemas.openxmlformats.org/markup-compatibility/2006">
          <mc:Choice Requires="x14">
            <control shapeId="19623" r:id="rId767" name="Check Box 2215">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24" r:id="rId768" name="Check Box 2216">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25" r:id="rId769" name="Check Box 2217">
              <controlPr defaultSize="0" autoFill="0" autoLine="0" autoPict="0">
                <anchor moveWithCells="1">
                  <from>
                    <xdr:col>5</xdr:col>
                    <xdr:colOff>38100</xdr:colOff>
                    <xdr:row>33</xdr:row>
                    <xdr:rowOff>0</xdr:rowOff>
                  </from>
                  <to>
                    <xdr:col>5</xdr:col>
                    <xdr:colOff>266700</xdr:colOff>
                    <xdr:row>34</xdr:row>
                    <xdr:rowOff>19050</xdr:rowOff>
                  </to>
                </anchor>
              </controlPr>
            </control>
          </mc:Choice>
        </mc:AlternateContent>
        <mc:AlternateContent xmlns:mc="http://schemas.openxmlformats.org/markup-compatibility/2006">
          <mc:Choice Requires="x14">
            <control shapeId="19626" r:id="rId770" name="Check Box 2218">
              <controlPr defaultSize="0" autoFill="0" autoLine="0" autoPict="0">
                <anchor moveWithCells="1">
                  <from>
                    <xdr:col>5</xdr:col>
                    <xdr:colOff>38100</xdr:colOff>
                    <xdr:row>33</xdr:row>
                    <xdr:rowOff>184150</xdr:rowOff>
                  </from>
                  <to>
                    <xdr:col>5</xdr:col>
                    <xdr:colOff>266700</xdr:colOff>
                    <xdr:row>35</xdr:row>
                    <xdr:rowOff>12700</xdr:rowOff>
                  </to>
                </anchor>
              </controlPr>
            </control>
          </mc:Choice>
        </mc:AlternateContent>
        <mc:AlternateContent xmlns:mc="http://schemas.openxmlformats.org/markup-compatibility/2006">
          <mc:Choice Requires="x14">
            <control shapeId="19627" r:id="rId771" name="Check Box 2219">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28" r:id="rId772" name="Check Box 2220">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29" r:id="rId773" name="Check Box 2221">
              <controlPr defaultSize="0" autoFill="0" autoLine="0" autoPict="0">
                <anchor moveWithCells="1">
                  <from>
                    <xdr:col>5</xdr:col>
                    <xdr:colOff>38100</xdr:colOff>
                    <xdr:row>33</xdr:row>
                    <xdr:rowOff>0</xdr:rowOff>
                  </from>
                  <to>
                    <xdr:col>5</xdr:col>
                    <xdr:colOff>266700</xdr:colOff>
                    <xdr:row>34</xdr:row>
                    <xdr:rowOff>19050</xdr:rowOff>
                  </to>
                </anchor>
              </controlPr>
            </control>
          </mc:Choice>
        </mc:AlternateContent>
        <mc:AlternateContent xmlns:mc="http://schemas.openxmlformats.org/markup-compatibility/2006">
          <mc:Choice Requires="x14">
            <control shapeId="19630" r:id="rId774" name="Check Box 2222">
              <controlPr defaultSize="0" autoFill="0" autoLine="0" autoPict="0">
                <anchor moveWithCells="1">
                  <from>
                    <xdr:col>5</xdr:col>
                    <xdr:colOff>38100</xdr:colOff>
                    <xdr:row>33</xdr:row>
                    <xdr:rowOff>184150</xdr:rowOff>
                  </from>
                  <to>
                    <xdr:col>5</xdr:col>
                    <xdr:colOff>266700</xdr:colOff>
                    <xdr:row>35</xdr:row>
                    <xdr:rowOff>12700</xdr:rowOff>
                  </to>
                </anchor>
              </controlPr>
            </control>
          </mc:Choice>
        </mc:AlternateContent>
        <mc:AlternateContent xmlns:mc="http://schemas.openxmlformats.org/markup-compatibility/2006">
          <mc:Choice Requires="x14">
            <control shapeId="19631" r:id="rId775" name="Check Box 2223">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32" r:id="rId776" name="Check Box 2224">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33" r:id="rId777" name="Check Box 2225">
              <controlPr defaultSize="0" autoFill="0" autoLine="0" autoPict="0">
                <anchor moveWithCells="1">
                  <from>
                    <xdr:col>6</xdr:col>
                    <xdr:colOff>38100</xdr:colOff>
                    <xdr:row>33</xdr:row>
                    <xdr:rowOff>0</xdr:rowOff>
                  </from>
                  <to>
                    <xdr:col>6</xdr:col>
                    <xdr:colOff>266700</xdr:colOff>
                    <xdr:row>34</xdr:row>
                    <xdr:rowOff>19050</xdr:rowOff>
                  </to>
                </anchor>
              </controlPr>
            </control>
          </mc:Choice>
        </mc:AlternateContent>
        <mc:AlternateContent xmlns:mc="http://schemas.openxmlformats.org/markup-compatibility/2006">
          <mc:Choice Requires="x14">
            <control shapeId="19634" r:id="rId778" name="Check Box 2226">
              <controlPr defaultSize="0" autoFill="0" autoLine="0" autoPict="0">
                <anchor moveWithCells="1">
                  <from>
                    <xdr:col>6</xdr:col>
                    <xdr:colOff>38100</xdr:colOff>
                    <xdr:row>33</xdr:row>
                    <xdr:rowOff>184150</xdr:rowOff>
                  </from>
                  <to>
                    <xdr:col>6</xdr:col>
                    <xdr:colOff>266700</xdr:colOff>
                    <xdr:row>35</xdr:row>
                    <xdr:rowOff>12700</xdr:rowOff>
                  </to>
                </anchor>
              </controlPr>
            </control>
          </mc:Choice>
        </mc:AlternateContent>
        <mc:AlternateContent xmlns:mc="http://schemas.openxmlformats.org/markup-compatibility/2006">
          <mc:Choice Requires="x14">
            <control shapeId="19635" r:id="rId779" name="Check Box 2227">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36" r:id="rId780" name="Check Box 2228">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37" r:id="rId781" name="Check Box 2229">
              <controlPr defaultSize="0" autoFill="0" autoLine="0" autoPict="0">
                <anchor moveWithCells="1">
                  <from>
                    <xdr:col>6</xdr:col>
                    <xdr:colOff>38100</xdr:colOff>
                    <xdr:row>33</xdr:row>
                    <xdr:rowOff>0</xdr:rowOff>
                  </from>
                  <to>
                    <xdr:col>6</xdr:col>
                    <xdr:colOff>266700</xdr:colOff>
                    <xdr:row>34</xdr:row>
                    <xdr:rowOff>19050</xdr:rowOff>
                  </to>
                </anchor>
              </controlPr>
            </control>
          </mc:Choice>
        </mc:AlternateContent>
        <mc:AlternateContent xmlns:mc="http://schemas.openxmlformats.org/markup-compatibility/2006">
          <mc:Choice Requires="x14">
            <control shapeId="19638" r:id="rId782" name="Check Box 2230">
              <controlPr defaultSize="0" autoFill="0" autoLine="0" autoPict="0">
                <anchor moveWithCells="1">
                  <from>
                    <xdr:col>6</xdr:col>
                    <xdr:colOff>38100</xdr:colOff>
                    <xdr:row>33</xdr:row>
                    <xdr:rowOff>184150</xdr:rowOff>
                  </from>
                  <to>
                    <xdr:col>6</xdr:col>
                    <xdr:colOff>266700</xdr:colOff>
                    <xdr:row>35</xdr:row>
                    <xdr:rowOff>12700</xdr:rowOff>
                  </to>
                </anchor>
              </controlPr>
            </control>
          </mc:Choice>
        </mc:AlternateContent>
        <mc:AlternateContent xmlns:mc="http://schemas.openxmlformats.org/markup-compatibility/2006">
          <mc:Choice Requires="x14">
            <control shapeId="19639" r:id="rId783" name="Check Box 2231">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40" r:id="rId784" name="Check Box 2232">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41" r:id="rId785" name="Check Box 2233">
              <controlPr defaultSize="0" autoFill="0" autoLine="0" autoPict="0">
                <anchor moveWithCells="1">
                  <from>
                    <xdr:col>7</xdr:col>
                    <xdr:colOff>38100</xdr:colOff>
                    <xdr:row>33</xdr:row>
                    <xdr:rowOff>0</xdr:rowOff>
                  </from>
                  <to>
                    <xdr:col>7</xdr:col>
                    <xdr:colOff>266700</xdr:colOff>
                    <xdr:row>34</xdr:row>
                    <xdr:rowOff>19050</xdr:rowOff>
                  </to>
                </anchor>
              </controlPr>
            </control>
          </mc:Choice>
        </mc:AlternateContent>
        <mc:AlternateContent xmlns:mc="http://schemas.openxmlformats.org/markup-compatibility/2006">
          <mc:Choice Requires="x14">
            <control shapeId="19642" r:id="rId786" name="Check Box 2234">
              <controlPr defaultSize="0" autoFill="0" autoLine="0" autoPict="0">
                <anchor moveWithCells="1">
                  <from>
                    <xdr:col>7</xdr:col>
                    <xdr:colOff>38100</xdr:colOff>
                    <xdr:row>33</xdr:row>
                    <xdr:rowOff>184150</xdr:rowOff>
                  </from>
                  <to>
                    <xdr:col>7</xdr:col>
                    <xdr:colOff>266700</xdr:colOff>
                    <xdr:row>35</xdr:row>
                    <xdr:rowOff>12700</xdr:rowOff>
                  </to>
                </anchor>
              </controlPr>
            </control>
          </mc:Choice>
        </mc:AlternateContent>
        <mc:AlternateContent xmlns:mc="http://schemas.openxmlformats.org/markup-compatibility/2006">
          <mc:Choice Requires="x14">
            <control shapeId="19643" r:id="rId787" name="Check Box 2235">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644" r:id="rId788" name="Check Box 2236">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645" r:id="rId789" name="Check Box 2237">
              <controlPr defaultSize="0" autoFill="0" autoLine="0" autoPict="0">
                <anchor moveWithCells="1">
                  <from>
                    <xdr:col>7</xdr:col>
                    <xdr:colOff>38100</xdr:colOff>
                    <xdr:row>33</xdr:row>
                    <xdr:rowOff>0</xdr:rowOff>
                  </from>
                  <to>
                    <xdr:col>7</xdr:col>
                    <xdr:colOff>266700</xdr:colOff>
                    <xdr:row>34</xdr:row>
                    <xdr:rowOff>19050</xdr:rowOff>
                  </to>
                </anchor>
              </controlPr>
            </control>
          </mc:Choice>
        </mc:AlternateContent>
        <mc:AlternateContent xmlns:mc="http://schemas.openxmlformats.org/markup-compatibility/2006">
          <mc:Choice Requires="x14">
            <control shapeId="19646" r:id="rId790" name="Check Box 2238">
              <controlPr defaultSize="0" autoFill="0" autoLine="0" autoPict="0">
                <anchor moveWithCells="1">
                  <from>
                    <xdr:col>7</xdr:col>
                    <xdr:colOff>38100</xdr:colOff>
                    <xdr:row>33</xdr:row>
                    <xdr:rowOff>184150</xdr:rowOff>
                  </from>
                  <to>
                    <xdr:col>7</xdr:col>
                    <xdr:colOff>266700</xdr:colOff>
                    <xdr:row>35</xdr:row>
                    <xdr:rowOff>12700</xdr:rowOff>
                  </to>
                </anchor>
              </controlPr>
            </control>
          </mc:Choice>
        </mc:AlternateContent>
        <mc:AlternateContent xmlns:mc="http://schemas.openxmlformats.org/markup-compatibility/2006">
          <mc:Choice Requires="x14">
            <control shapeId="19647" r:id="rId791" name="Check Box 2239">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648" r:id="rId792" name="Check Box 2240">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649" r:id="rId793" name="Check Box 2241">
              <controlPr defaultSize="0" autoFill="0" autoLine="0" autoPict="0">
                <anchor moveWithCells="1">
                  <from>
                    <xdr:col>8</xdr:col>
                    <xdr:colOff>38100</xdr:colOff>
                    <xdr:row>33</xdr:row>
                    <xdr:rowOff>0</xdr:rowOff>
                  </from>
                  <to>
                    <xdr:col>8</xdr:col>
                    <xdr:colOff>266700</xdr:colOff>
                    <xdr:row>34</xdr:row>
                    <xdr:rowOff>19050</xdr:rowOff>
                  </to>
                </anchor>
              </controlPr>
            </control>
          </mc:Choice>
        </mc:AlternateContent>
        <mc:AlternateContent xmlns:mc="http://schemas.openxmlformats.org/markup-compatibility/2006">
          <mc:Choice Requires="x14">
            <control shapeId="19650" r:id="rId794" name="Check Box 2242">
              <controlPr defaultSize="0" autoFill="0" autoLine="0" autoPict="0">
                <anchor moveWithCells="1">
                  <from>
                    <xdr:col>8</xdr:col>
                    <xdr:colOff>38100</xdr:colOff>
                    <xdr:row>33</xdr:row>
                    <xdr:rowOff>184150</xdr:rowOff>
                  </from>
                  <to>
                    <xdr:col>8</xdr:col>
                    <xdr:colOff>266700</xdr:colOff>
                    <xdr:row>35</xdr:row>
                    <xdr:rowOff>12700</xdr:rowOff>
                  </to>
                </anchor>
              </controlPr>
            </control>
          </mc:Choice>
        </mc:AlternateContent>
        <mc:AlternateContent xmlns:mc="http://schemas.openxmlformats.org/markup-compatibility/2006">
          <mc:Choice Requires="x14">
            <control shapeId="19651" r:id="rId795" name="Check Box 2243">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652" r:id="rId796" name="Check Box 2244">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653" r:id="rId797" name="Check Box 2245">
              <controlPr defaultSize="0" autoFill="0" autoLine="0" autoPict="0">
                <anchor moveWithCells="1">
                  <from>
                    <xdr:col>8</xdr:col>
                    <xdr:colOff>38100</xdr:colOff>
                    <xdr:row>33</xdr:row>
                    <xdr:rowOff>0</xdr:rowOff>
                  </from>
                  <to>
                    <xdr:col>8</xdr:col>
                    <xdr:colOff>266700</xdr:colOff>
                    <xdr:row>34</xdr:row>
                    <xdr:rowOff>19050</xdr:rowOff>
                  </to>
                </anchor>
              </controlPr>
            </control>
          </mc:Choice>
        </mc:AlternateContent>
        <mc:AlternateContent xmlns:mc="http://schemas.openxmlformats.org/markup-compatibility/2006">
          <mc:Choice Requires="x14">
            <control shapeId="19654" r:id="rId798" name="Check Box 2246">
              <controlPr defaultSize="0" autoFill="0" autoLine="0" autoPict="0">
                <anchor moveWithCells="1">
                  <from>
                    <xdr:col>8</xdr:col>
                    <xdr:colOff>38100</xdr:colOff>
                    <xdr:row>33</xdr:row>
                    <xdr:rowOff>184150</xdr:rowOff>
                  </from>
                  <to>
                    <xdr:col>8</xdr:col>
                    <xdr:colOff>266700</xdr:colOff>
                    <xdr:row>35</xdr:row>
                    <xdr:rowOff>12700</xdr:rowOff>
                  </to>
                </anchor>
              </controlPr>
            </control>
          </mc:Choice>
        </mc:AlternateContent>
        <mc:AlternateContent xmlns:mc="http://schemas.openxmlformats.org/markup-compatibility/2006">
          <mc:Choice Requires="x14">
            <control shapeId="19655" r:id="rId799" name="Check Box 2247">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656" r:id="rId800" name="Check Box 2248">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657" r:id="rId801" name="Check Box 2249">
              <controlPr defaultSize="0" autoFill="0" autoLine="0" autoPict="0">
                <anchor moveWithCells="1">
                  <from>
                    <xdr:col>9</xdr:col>
                    <xdr:colOff>38100</xdr:colOff>
                    <xdr:row>33</xdr:row>
                    <xdr:rowOff>0</xdr:rowOff>
                  </from>
                  <to>
                    <xdr:col>9</xdr:col>
                    <xdr:colOff>266700</xdr:colOff>
                    <xdr:row>34</xdr:row>
                    <xdr:rowOff>19050</xdr:rowOff>
                  </to>
                </anchor>
              </controlPr>
            </control>
          </mc:Choice>
        </mc:AlternateContent>
        <mc:AlternateContent xmlns:mc="http://schemas.openxmlformats.org/markup-compatibility/2006">
          <mc:Choice Requires="x14">
            <control shapeId="19658" r:id="rId802" name="Check Box 2250">
              <controlPr defaultSize="0" autoFill="0" autoLine="0" autoPict="0">
                <anchor moveWithCells="1">
                  <from>
                    <xdr:col>9</xdr:col>
                    <xdr:colOff>38100</xdr:colOff>
                    <xdr:row>33</xdr:row>
                    <xdr:rowOff>184150</xdr:rowOff>
                  </from>
                  <to>
                    <xdr:col>9</xdr:col>
                    <xdr:colOff>266700</xdr:colOff>
                    <xdr:row>35</xdr:row>
                    <xdr:rowOff>12700</xdr:rowOff>
                  </to>
                </anchor>
              </controlPr>
            </control>
          </mc:Choice>
        </mc:AlternateContent>
        <mc:AlternateContent xmlns:mc="http://schemas.openxmlformats.org/markup-compatibility/2006">
          <mc:Choice Requires="x14">
            <control shapeId="19659" r:id="rId803" name="Check Box 2251">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660" r:id="rId804" name="Check Box 2252">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661" r:id="rId805" name="Check Box 2253">
              <controlPr defaultSize="0" autoFill="0" autoLine="0" autoPict="0">
                <anchor moveWithCells="1">
                  <from>
                    <xdr:col>9</xdr:col>
                    <xdr:colOff>38100</xdr:colOff>
                    <xdr:row>33</xdr:row>
                    <xdr:rowOff>0</xdr:rowOff>
                  </from>
                  <to>
                    <xdr:col>9</xdr:col>
                    <xdr:colOff>266700</xdr:colOff>
                    <xdr:row>34</xdr:row>
                    <xdr:rowOff>19050</xdr:rowOff>
                  </to>
                </anchor>
              </controlPr>
            </control>
          </mc:Choice>
        </mc:AlternateContent>
        <mc:AlternateContent xmlns:mc="http://schemas.openxmlformats.org/markup-compatibility/2006">
          <mc:Choice Requires="x14">
            <control shapeId="19662" r:id="rId806" name="Check Box 2254">
              <controlPr defaultSize="0" autoFill="0" autoLine="0" autoPict="0">
                <anchor moveWithCells="1">
                  <from>
                    <xdr:col>9</xdr:col>
                    <xdr:colOff>38100</xdr:colOff>
                    <xdr:row>33</xdr:row>
                    <xdr:rowOff>184150</xdr:rowOff>
                  </from>
                  <to>
                    <xdr:col>9</xdr:col>
                    <xdr:colOff>266700</xdr:colOff>
                    <xdr:row>35</xdr:row>
                    <xdr:rowOff>12700</xdr:rowOff>
                  </to>
                </anchor>
              </controlPr>
            </control>
          </mc:Choice>
        </mc:AlternateContent>
        <mc:AlternateContent xmlns:mc="http://schemas.openxmlformats.org/markup-compatibility/2006">
          <mc:Choice Requires="x14">
            <control shapeId="19663" r:id="rId807" name="Check Box 2255">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664" r:id="rId808" name="Check Box 2256">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665" r:id="rId809" name="Check Box 2257">
              <controlPr defaultSize="0" autoFill="0" autoLine="0" autoPict="0">
                <anchor moveWithCells="1">
                  <from>
                    <xdr:col>10</xdr:col>
                    <xdr:colOff>38100</xdr:colOff>
                    <xdr:row>33</xdr:row>
                    <xdr:rowOff>0</xdr:rowOff>
                  </from>
                  <to>
                    <xdr:col>10</xdr:col>
                    <xdr:colOff>266700</xdr:colOff>
                    <xdr:row>34</xdr:row>
                    <xdr:rowOff>19050</xdr:rowOff>
                  </to>
                </anchor>
              </controlPr>
            </control>
          </mc:Choice>
        </mc:AlternateContent>
        <mc:AlternateContent xmlns:mc="http://schemas.openxmlformats.org/markup-compatibility/2006">
          <mc:Choice Requires="x14">
            <control shapeId="19666" r:id="rId810" name="Check Box 2258">
              <controlPr defaultSize="0" autoFill="0" autoLine="0" autoPict="0">
                <anchor moveWithCells="1">
                  <from>
                    <xdr:col>10</xdr:col>
                    <xdr:colOff>38100</xdr:colOff>
                    <xdr:row>33</xdr:row>
                    <xdr:rowOff>184150</xdr:rowOff>
                  </from>
                  <to>
                    <xdr:col>10</xdr:col>
                    <xdr:colOff>266700</xdr:colOff>
                    <xdr:row>35</xdr:row>
                    <xdr:rowOff>12700</xdr:rowOff>
                  </to>
                </anchor>
              </controlPr>
            </control>
          </mc:Choice>
        </mc:AlternateContent>
        <mc:AlternateContent xmlns:mc="http://schemas.openxmlformats.org/markup-compatibility/2006">
          <mc:Choice Requires="x14">
            <control shapeId="19667" r:id="rId811" name="Check Box 2259">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668" r:id="rId812" name="Check Box 2260">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669" r:id="rId813" name="Check Box 2261">
              <controlPr defaultSize="0" autoFill="0" autoLine="0" autoPict="0">
                <anchor moveWithCells="1">
                  <from>
                    <xdr:col>10</xdr:col>
                    <xdr:colOff>38100</xdr:colOff>
                    <xdr:row>33</xdr:row>
                    <xdr:rowOff>0</xdr:rowOff>
                  </from>
                  <to>
                    <xdr:col>10</xdr:col>
                    <xdr:colOff>266700</xdr:colOff>
                    <xdr:row>34</xdr:row>
                    <xdr:rowOff>19050</xdr:rowOff>
                  </to>
                </anchor>
              </controlPr>
            </control>
          </mc:Choice>
        </mc:AlternateContent>
        <mc:AlternateContent xmlns:mc="http://schemas.openxmlformats.org/markup-compatibility/2006">
          <mc:Choice Requires="x14">
            <control shapeId="19670" r:id="rId814" name="Check Box 2262">
              <controlPr defaultSize="0" autoFill="0" autoLine="0" autoPict="0">
                <anchor moveWithCells="1">
                  <from>
                    <xdr:col>10</xdr:col>
                    <xdr:colOff>38100</xdr:colOff>
                    <xdr:row>33</xdr:row>
                    <xdr:rowOff>184150</xdr:rowOff>
                  </from>
                  <to>
                    <xdr:col>10</xdr:col>
                    <xdr:colOff>266700</xdr:colOff>
                    <xdr:row>35</xdr:row>
                    <xdr:rowOff>12700</xdr:rowOff>
                  </to>
                </anchor>
              </controlPr>
            </control>
          </mc:Choice>
        </mc:AlternateContent>
        <mc:AlternateContent xmlns:mc="http://schemas.openxmlformats.org/markup-compatibility/2006">
          <mc:Choice Requires="x14">
            <control shapeId="19671" r:id="rId815" name="Check Box 2263">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672" r:id="rId816" name="Check Box 2264">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673" r:id="rId817" name="Check Box 2265">
              <controlPr defaultSize="0" autoFill="0" autoLine="0" autoPict="0">
                <anchor moveWithCells="1">
                  <from>
                    <xdr:col>11</xdr:col>
                    <xdr:colOff>38100</xdr:colOff>
                    <xdr:row>33</xdr:row>
                    <xdr:rowOff>0</xdr:rowOff>
                  </from>
                  <to>
                    <xdr:col>11</xdr:col>
                    <xdr:colOff>266700</xdr:colOff>
                    <xdr:row>34</xdr:row>
                    <xdr:rowOff>19050</xdr:rowOff>
                  </to>
                </anchor>
              </controlPr>
            </control>
          </mc:Choice>
        </mc:AlternateContent>
        <mc:AlternateContent xmlns:mc="http://schemas.openxmlformats.org/markup-compatibility/2006">
          <mc:Choice Requires="x14">
            <control shapeId="19674" r:id="rId818" name="Check Box 2266">
              <controlPr defaultSize="0" autoFill="0" autoLine="0" autoPict="0">
                <anchor moveWithCells="1">
                  <from>
                    <xdr:col>11</xdr:col>
                    <xdr:colOff>38100</xdr:colOff>
                    <xdr:row>33</xdr:row>
                    <xdr:rowOff>184150</xdr:rowOff>
                  </from>
                  <to>
                    <xdr:col>11</xdr:col>
                    <xdr:colOff>266700</xdr:colOff>
                    <xdr:row>35</xdr:row>
                    <xdr:rowOff>12700</xdr:rowOff>
                  </to>
                </anchor>
              </controlPr>
            </control>
          </mc:Choice>
        </mc:AlternateContent>
        <mc:AlternateContent xmlns:mc="http://schemas.openxmlformats.org/markup-compatibility/2006">
          <mc:Choice Requires="x14">
            <control shapeId="19675" r:id="rId819" name="Check Box 2267">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676" r:id="rId820" name="Check Box 2268">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677" r:id="rId821" name="Check Box 2269">
              <controlPr defaultSize="0" autoFill="0" autoLine="0" autoPict="0">
                <anchor moveWithCells="1">
                  <from>
                    <xdr:col>11</xdr:col>
                    <xdr:colOff>38100</xdr:colOff>
                    <xdr:row>33</xdr:row>
                    <xdr:rowOff>0</xdr:rowOff>
                  </from>
                  <to>
                    <xdr:col>11</xdr:col>
                    <xdr:colOff>266700</xdr:colOff>
                    <xdr:row>34</xdr:row>
                    <xdr:rowOff>19050</xdr:rowOff>
                  </to>
                </anchor>
              </controlPr>
            </control>
          </mc:Choice>
        </mc:AlternateContent>
        <mc:AlternateContent xmlns:mc="http://schemas.openxmlformats.org/markup-compatibility/2006">
          <mc:Choice Requires="x14">
            <control shapeId="19678" r:id="rId822" name="Check Box 2270">
              <controlPr defaultSize="0" autoFill="0" autoLine="0" autoPict="0">
                <anchor moveWithCells="1">
                  <from>
                    <xdr:col>11</xdr:col>
                    <xdr:colOff>38100</xdr:colOff>
                    <xdr:row>33</xdr:row>
                    <xdr:rowOff>184150</xdr:rowOff>
                  </from>
                  <to>
                    <xdr:col>11</xdr:col>
                    <xdr:colOff>266700</xdr:colOff>
                    <xdr:row>35</xdr:row>
                    <xdr:rowOff>12700</xdr:rowOff>
                  </to>
                </anchor>
              </controlPr>
            </control>
          </mc:Choice>
        </mc:AlternateContent>
        <mc:AlternateContent xmlns:mc="http://schemas.openxmlformats.org/markup-compatibility/2006">
          <mc:Choice Requires="x14">
            <control shapeId="19679" r:id="rId823" name="Check Box 2271">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680" r:id="rId824" name="Check Box 2272">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681" r:id="rId825" name="Check Box 2273">
              <controlPr defaultSize="0" autoFill="0" autoLine="0" autoPict="0">
                <anchor moveWithCells="1">
                  <from>
                    <xdr:col>12</xdr:col>
                    <xdr:colOff>38100</xdr:colOff>
                    <xdr:row>33</xdr:row>
                    <xdr:rowOff>0</xdr:rowOff>
                  </from>
                  <to>
                    <xdr:col>12</xdr:col>
                    <xdr:colOff>266700</xdr:colOff>
                    <xdr:row>34</xdr:row>
                    <xdr:rowOff>19050</xdr:rowOff>
                  </to>
                </anchor>
              </controlPr>
            </control>
          </mc:Choice>
        </mc:AlternateContent>
        <mc:AlternateContent xmlns:mc="http://schemas.openxmlformats.org/markup-compatibility/2006">
          <mc:Choice Requires="x14">
            <control shapeId="19682" r:id="rId826" name="Check Box 2274">
              <controlPr defaultSize="0" autoFill="0" autoLine="0" autoPict="0">
                <anchor moveWithCells="1">
                  <from>
                    <xdr:col>12</xdr:col>
                    <xdr:colOff>38100</xdr:colOff>
                    <xdr:row>33</xdr:row>
                    <xdr:rowOff>184150</xdr:rowOff>
                  </from>
                  <to>
                    <xdr:col>12</xdr:col>
                    <xdr:colOff>266700</xdr:colOff>
                    <xdr:row>35</xdr:row>
                    <xdr:rowOff>12700</xdr:rowOff>
                  </to>
                </anchor>
              </controlPr>
            </control>
          </mc:Choice>
        </mc:AlternateContent>
        <mc:AlternateContent xmlns:mc="http://schemas.openxmlformats.org/markup-compatibility/2006">
          <mc:Choice Requires="x14">
            <control shapeId="19683" r:id="rId827" name="Check Box 2275">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684" r:id="rId828" name="Check Box 2276">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685" r:id="rId829" name="Check Box 2277">
              <controlPr defaultSize="0" autoFill="0" autoLine="0" autoPict="0">
                <anchor moveWithCells="1">
                  <from>
                    <xdr:col>12</xdr:col>
                    <xdr:colOff>38100</xdr:colOff>
                    <xdr:row>33</xdr:row>
                    <xdr:rowOff>0</xdr:rowOff>
                  </from>
                  <to>
                    <xdr:col>12</xdr:col>
                    <xdr:colOff>266700</xdr:colOff>
                    <xdr:row>34</xdr:row>
                    <xdr:rowOff>19050</xdr:rowOff>
                  </to>
                </anchor>
              </controlPr>
            </control>
          </mc:Choice>
        </mc:AlternateContent>
        <mc:AlternateContent xmlns:mc="http://schemas.openxmlformats.org/markup-compatibility/2006">
          <mc:Choice Requires="x14">
            <control shapeId="19686" r:id="rId830" name="Check Box 2278">
              <controlPr defaultSize="0" autoFill="0" autoLine="0" autoPict="0">
                <anchor moveWithCells="1">
                  <from>
                    <xdr:col>12</xdr:col>
                    <xdr:colOff>38100</xdr:colOff>
                    <xdr:row>33</xdr:row>
                    <xdr:rowOff>184150</xdr:rowOff>
                  </from>
                  <to>
                    <xdr:col>12</xdr:col>
                    <xdr:colOff>266700</xdr:colOff>
                    <xdr:row>35</xdr:row>
                    <xdr:rowOff>12700</xdr:rowOff>
                  </to>
                </anchor>
              </controlPr>
            </control>
          </mc:Choice>
        </mc:AlternateContent>
        <mc:AlternateContent xmlns:mc="http://schemas.openxmlformats.org/markup-compatibility/2006">
          <mc:Choice Requires="x14">
            <control shapeId="19687" r:id="rId831" name="Check Box 2279">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688" r:id="rId832" name="Check Box 2280">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689" r:id="rId833" name="Check Box 2281">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690" r:id="rId834" name="Check Box 2282">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91" r:id="rId835" name="Check Box 2283">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692" r:id="rId836" name="Check Box 2284">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93" r:id="rId837" name="Check Box 2285">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694" r:id="rId838" name="Check Box 2286">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95" r:id="rId839" name="Check Box 2287">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696" r:id="rId840" name="Check Box 2288">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97" r:id="rId841" name="Check Box 2289">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698" r:id="rId842" name="Check Box 2290">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699" r:id="rId843" name="Check Box 2291">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00" r:id="rId844" name="Check Box 2292">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01" r:id="rId845" name="Check Box 2293">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02" r:id="rId846" name="Check Box 2294">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03" r:id="rId847" name="Check Box 2295">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04" r:id="rId848" name="Check Box 2296">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05" r:id="rId849" name="Check Box 2297">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06" r:id="rId850" name="Check Box 2298">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07" r:id="rId851" name="Check Box 2299">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08" r:id="rId852" name="Check Box 2300">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09" r:id="rId853" name="Check Box 2301">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10" r:id="rId854" name="Check Box 2302">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711" r:id="rId855" name="Check Box 2303">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12" r:id="rId856" name="Check Box 2304">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13" r:id="rId857" name="Check Box 2305">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14" r:id="rId858" name="Check Box 2306">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15" r:id="rId859" name="Check Box 2307">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16" r:id="rId860" name="Check Box 2308">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17" r:id="rId861" name="Check Box 2309">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18" r:id="rId862" name="Check Box 2310">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19" r:id="rId863" name="Check Box 2311">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20" r:id="rId864" name="Check Box 2312">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21" r:id="rId865" name="Check Box 2313">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22" r:id="rId866" name="Check Box 2314">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23" r:id="rId867" name="Check Box 2315">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24" r:id="rId868" name="Check Box 2316">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25" r:id="rId869" name="Check Box 2317">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26" r:id="rId870" name="Check Box 2318">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27" r:id="rId871" name="Check Box 2319">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28" r:id="rId872" name="Check Box 2320">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29" r:id="rId873" name="Check Box 2321">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30" r:id="rId874" name="Check Box 2322">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31" r:id="rId875" name="Check Box 2323">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732" r:id="rId876" name="Check Box 2324">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33" r:id="rId877" name="Check Box 2325">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34" r:id="rId878" name="Check Box 2326">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35" r:id="rId879" name="Check Box 2327">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36" r:id="rId880" name="Check Box 2328">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37" r:id="rId881" name="Check Box 2329">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38" r:id="rId882" name="Check Box 2330">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39" r:id="rId883" name="Check Box 2331">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40" r:id="rId884" name="Check Box 2332">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41" r:id="rId885" name="Check Box 2333">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42" r:id="rId886" name="Check Box 2334">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43" r:id="rId887" name="Check Box 2335">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44" r:id="rId888" name="Check Box 2336">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45" r:id="rId889" name="Check Box 2337">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46" r:id="rId890" name="Check Box 2338">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47" r:id="rId891" name="Check Box 2339">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48" r:id="rId892" name="Check Box 2340">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49" r:id="rId893" name="Check Box 2341">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50" r:id="rId894" name="Check Box 2342">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51" r:id="rId895" name="Check Box 2343">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52" r:id="rId896" name="Check Box 2344">
              <controlPr defaultSize="0" autoFill="0" autoLine="0" autoPict="0">
                <anchor moveWithCells="1">
                  <from>
                    <xdr:col>2</xdr:col>
                    <xdr:colOff>38100</xdr:colOff>
                    <xdr:row>34</xdr:row>
                    <xdr:rowOff>0</xdr:rowOff>
                  </from>
                  <to>
                    <xdr:col>2</xdr:col>
                    <xdr:colOff>266700</xdr:colOff>
                    <xdr:row>35</xdr:row>
                    <xdr:rowOff>19050</xdr:rowOff>
                  </to>
                </anchor>
              </controlPr>
            </control>
          </mc:Choice>
        </mc:AlternateContent>
        <mc:AlternateContent xmlns:mc="http://schemas.openxmlformats.org/markup-compatibility/2006">
          <mc:Choice Requires="x14">
            <control shapeId="19753" r:id="rId897" name="Check Box 2345">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54" r:id="rId898" name="Check Box 2346">
              <controlPr defaultSize="0" autoFill="0" autoLine="0" autoPict="0">
                <anchor moveWithCells="1">
                  <from>
                    <xdr:col>3</xdr:col>
                    <xdr:colOff>38100</xdr:colOff>
                    <xdr:row>34</xdr:row>
                    <xdr:rowOff>0</xdr:rowOff>
                  </from>
                  <to>
                    <xdr:col>3</xdr:col>
                    <xdr:colOff>266700</xdr:colOff>
                    <xdr:row>35</xdr:row>
                    <xdr:rowOff>19050</xdr:rowOff>
                  </to>
                </anchor>
              </controlPr>
            </control>
          </mc:Choice>
        </mc:AlternateContent>
        <mc:AlternateContent xmlns:mc="http://schemas.openxmlformats.org/markup-compatibility/2006">
          <mc:Choice Requires="x14">
            <control shapeId="19755" r:id="rId899" name="Check Box 2347">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56" r:id="rId900" name="Check Box 2348">
              <controlPr defaultSize="0" autoFill="0" autoLine="0" autoPict="0">
                <anchor moveWithCells="1">
                  <from>
                    <xdr:col>4</xdr:col>
                    <xdr:colOff>38100</xdr:colOff>
                    <xdr:row>34</xdr:row>
                    <xdr:rowOff>0</xdr:rowOff>
                  </from>
                  <to>
                    <xdr:col>4</xdr:col>
                    <xdr:colOff>266700</xdr:colOff>
                    <xdr:row>35</xdr:row>
                    <xdr:rowOff>19050</xdr:rowOff>
                  </to>
                </anchor>
              </controlPr>
            </control>
          </mc:Choice>
        </mc:AlternateContent>
        <mc:AlternateContent xmlns:mc="http://schemas.openxmlformats.org/markup-compatibility/2006">
          <mc:Choice Requires="x14">
            <control shapeId="19757" r:id="rId901" name="Check Box 2349">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58" r:id="rId902" name="Check Box 2350">
              <controlPr defaultSize="0" autoFill="0" autoLine="0" autoPict="0">
                <anchor moveWithCells="1">
                  <from>
                    <xdr:col>5</xdr:col>
                    <xdr:colOff>38100</xdr:colOff>
                    <xdr:row>34</xdr:row>
                    <xdr:rowOff>0</xdr:rowOff>
                  </from>
                  <to>
                    <xdr:col>5</xdr:col>
                    <xdr:colOff>266700</xdr:colOff>
                    <xdr:row>35</xdr:row>
                    <xdr:rowOff>19050</xdr:rowOff>
                  </to>
                </anchor>
              </controlPr>
            </control>
          </mc:Choice>
        </mc:AlternateContent>
        <mc:AlternateContent xmlns:mc="http://schemas.openxmlformats.org/markup-compatibility/2006">
          <mc:Choice Requires="x14">
            <control shapeId="19759" r:id="rId903" name="Check Box 2351">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60" r:id="rId904" name="Check Box 2352">
              <controlPr defaultSize="0" autoFill="0" autoLine="0" autoPict="0">
                <anchor moveWithCells="1">
                  <from>
                    <xdr:col>6</xdr:col>
                    <xdr:colOff>38100</xdr:colOff>
                    <xdr:row>34</xdr:row>
                    <xdr:rowOff>0</xdr:rowOff>
                  </from>
                  <to>
                    <xdr:col>6</xdr:col>
                    <xdr:colOff>266700</xdr:colOff>
                    <xdr:row>35</xdr:row>
                    <xdr:rowOff>19050</xdr:rowOff>
                  </to>
                </anchor>
              </controlPr>
            </control>
          </mc:Choice>
        </mc:AlternateContent>
        <mc:AlternateContent xmlns:mc="http://schemas.openxmlformats.org/markup-compatibility/2006">
          <mc:Choice Requires="x14">
            <control shapeId="19761" r:id="rId905" name="Check Box 2353">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62" r:id="rId906" name="Check Box 2354">
              <controlPr defaultSize="0" autoFill="0" autoLine="0" autoPict="0">
                <anchor moveWithCells="1">
                  <from>
                    <xdr:col>7</xdr:col>
                    <xdr:colOff>38100</xdr:colOff>
                    <xdr:row>34</xdr:row>
                    <xdr:rowOff>0</xdr:rowOff>
                  </from>
                  <to>
                    <xdr:col>7</xdr:col>
                    <xdr:colOff>266700</xdr:colOff>
                    <xdr:row>35</xdr:row>
                    <xdr:rowOff>19050</xdr:rowOff>
                  </to>
                </anchor>
              </controlPr>
            </control>
          </mc:Choice>
        </mc:AlternateContent>
        <mc:AlternateContent xmlns:mc="http://schemas.openxmlformats.org/markup-compatibility/2006">
          <mc:Choice Requires="x14">
            <control shapeId="19763" r:id="rId907" name="Check Box 2355">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64" r:id="rId908" name="Check Box 2356">
              <controlPr defaultSize="0" autoFill="0" autoLine="0" autoPict="0">
                <anchor moveWithCells="1">
                  <from>
                    <xdr:col>8</xdr:col>
                    <xdr:colOff>38100</xdr:colOff>
                    <xdr:row>34</xdr:row>
                    <xdr:rowOff>0</xdr:rowOff>
                  </from>
                  <to>
                    <xdr:col>8</xdr:col>
                    <xdr:colOff>266700</xdr:colOff>
                    <xdr:row>35</xdr:row>
                    <xdr:rowOff>19050</xdr:rowOff>
                  </to>
                </anchor>
              </controlPr>
            </control>
          </mc:Choice>
        </mc:AlternateContent>
        <mc:AlternateContent xmlns:mc="http://schemas.openxmlformats.org/markup-compatibility/2006">
          <mc:Choice Requires="x14">
            <control shapeId="19765" r:id="rId909" name="Check Box 2357">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66" r:id="rId910" name="Check Box 2358">
              <controlPr defaultSize="0" autoFill="0" autoLine="0" autoPict="0">
                <anchor moveWithCells="1">
                  <from>
                    <xdr:col>9</xdr:col>
                    <xdr:colOff>38100</xdr:colOff>
                    <xdr:row>34</xdr:row>
                    <xdr:rowOff>0</xdr:rowOff>
                  </from>
                  <to>
                    <xdr:col>9</xdr:col>
                    <xdr:colOff>266700</xdr:colOff>
                    <xdr:row>35</xdr:row>
                    <xdr:rowOff>19050</xdr:rowOff>
                  </to>
                </anchor>
              </controlPr>
            </control>
          </mc:Choice>
        </mc:AlternateContent>
        <mc:AlternateContent xmlns:mc="http://schemas.openxmlformats.org/markup-compatibility/2006">
          <mc:Choice Requires="x14">
            <control shapeId="19767" r:id="rId911" name="Check Box 2359">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68" r:id="rId912" name="Check Box 2360">
              <controlPr defaultSize="0" autoFill="0" autoLine="0" autoPict="0">
                <anchor moveWithCells="1">
                  <from>
                    <xdr:col>10</xdr:col>
                    <xdr:colOff>38100</xdr:colOff>
                    <xdr:row>34</xdr:row>
                    <xdr:rowOff>0</xdr:rowOff>
                  </from>
                  <to>
                    <xdr:col>10</xdr:col>
                    <xdr:colOff>266700</xdr:colOff>
                    <xdr:row>35</xdr:row>
                    <xdr:rowOff>19050</xdr:rowOff>
                  </to>
                </anchor>
              </controlPr>
            </control>
          </mc:Choice>
        </mc:AlternateContent>
        <mc:AlternateContent xmlns:mc="http://schemas.openxmlformats.org/markup-compatibility/2006">
          <mc:Choice Requires="x14">
            <control shapeId="19769" r:id="rId913" name="Check Box 2361">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70" r:id="rId914" name="Check Box 2362">
              <controlPr defaultSize="0" autoFill="0" autoLine="0" autoPict="0">
                <anchor moveWithCells="1">
                  <from>
                    <xdr:col>11</xdr:col>
                    <xdr:colOff>38100</xdr:colOff>
                    <xdr:row>34</xdr:row>
                    <xdr:rowOff>0</xdr:rowOff>
                  </from>
                  <to>
                    <xdr:col>11</xdr:col>
                    <xdr:colOff>266700</xdr:colOff>
                    <xdr:row>35</xdr:row>
                    <xdr:rowOff>19050</xdr:rowOff>
                  </to>
                </anchor>
              </controlPr>
            </control>
          </mc:Choice>
        </mc:AlternateContent>
        <mc:AlternateContent xmlns:mc="http://schemas.openxmlformats.org/markup-compatibility/2006">
          <mc:Choice Requires="x14">
            <control shapeId="19771" r:id="rId915" name="Check Box 2363">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72" r:id="rId916" name="Check Box 2364">
              <controlPr defaultSize="0" autoFill="0" autoLine="0" autoPict="0">
                <anchor moveWithCells="1">
                  <from>
                    <xdr:col>12</xdr:col>
                    <xdr:colOff>38100</xdr:colOff>
                    <xdr:row>34</xdr:row>
                    <xdr:rowOff>0</xdr:rowOff>
                  </from>
                  <to>
                    <xdr:col>12</xdr:col>
                    <xdr:colOff>266700</xdr:colOff>
                    <xdr:row>35</xdr:row>
                    <xdr:rowOff>19050</xdr:rowOff>
                  </to>
                </anchor>
              </controlPr>
            </control>
          </mc:Choice>
        </mc:AlternateContent>
        <mc:AlternateContent xmlns:mc="http://schemas.openxmlformats.org/markup-compatibility/2006">
          <mc:Choice Requires="x14">
            <control shapeId="19776" r:id="rId917" name="Check Box 2368">
              <controlPr defaultSize="0" autoFill="0" autoLine="0" autoPict="0">
                <anchor moveWithCells="1">
                  <from>
                    <xdr:col>2</xdr:col>
                    <xdr:colOff>38100</xdr:colOff>
                    <xdr:row>40</xdr:row>
                    <xdr:rowOff>0</xdr:rowOff>
                  </from>
                  <to>
                    <xdr:col>2</xdr:col>
                    <xdr:colOff>266700</xdr:colOff>
                    <xdr:row>41</xdr:row>
                    <xdr:rowOff>19050</xdr:rowOff>
                  </to>
                </anchor>
              </controlPr>
            </control>
          </mc:Choice>
        </mc:AlternateContent>
        <mc:AlternateContent xmlns:mc="http://schemas.openxmlformats.org/markup-compatibility/2006">
          <mc:Choice Requires="x14">
            <control shapeId="19777" r:id="rId918" name="Check Box 2369">
              <controlPr defaultSize="0" autoFill="0" autoLine="0" autoPict="0">
                <anchor moveWithCells="1">
                  <from>
                    <xdr:col>3</xdr:col>
                    <xdr:colOff>38100</xdr:colOff>
                    <xdr:row>40</xdr:row>
                    <xdr:rowOff>0</xdr:rowOff>
                  </from>
                  <to>
                    <xdr:col>3</xdr:col>
                    <xdr:colOff>266700</xdr:colOff>
                    <xdr:row>41</xdr:row>
                    <xdr:rowOff>19050</xdr:rowOff>
                  </to>
                </anchor>
              </controlPr>
            </control>
          </mc:Choice>
        </mc:AlternateContent>
        <mc:AlternateContent xmlns:mc="http://schemas.openxmlformats.org/markup-compatibility/2006">
          <mc:Choice Requires="x14">
            <control shapeId="19778" r:id="rId919" name="Check Box 2370">
              <controlPr defaultSize="0" autoFill="0" autoLine="0" autoPict="0">
                <anchor moveWithCells="1">
                  <from>
                    <xdr:col>3</xdr:col>
                    <xdr:colOff>38100</xdr:colOff>
                    <xdr:row>40</xdr:row>
                    <xdr:rowOff>0</xdr:rowOff>
                  </from>
                  <to>
                    <xdr:col>3</xdr:col>
                    <xdr:colOff>266700</xdr:colOff>
                    <xdr:row>41</xdr:row>
                    <xdr:rowOff>19050</xdr:rowOff>
                  </to>
                </anchor>
              </controlPr>
            </control>
          </mc:Choice>
        </mc:AlternateContent>
        <mc:AlternateContent xmlns:mc="http://schemas.openxmlformats.org/markup-compatibility/2006">
          <mc:Choice Requires="x14">
            <control shapeId="19779" r:id="rId920" name="Check Box 2371">
              <controlPr defaultSize="0" autoFill="0" autoLine="0" autoPict="0">
                <anchor moveWithCells="1">
                  <from>
                    <xdr:col>4</xdr:col>
                    <xdr:colOff>38100</xdr:colOff>
                    <xdr:row>40</xdr:row>
                    <xdr:rowOff>0</xdr:rowOff>
                  </from>
                  <to>
                    <xdr:col>4</xdr:col>
                    <xdr:colOff>266700</xdr:colOff>
                    <xdr:row>41</xdr:row>
                    <xdr:rowOff>19050</xdr:rowOff>
                  </to>
                </anchor>
              </controlPr>
            </control>
          </mc:Choice>
        </mc:AlternateContent>
        <mc:AlternateContent xmlns:mc="http://schemas.openxmlformats.org/markup-compatibility/2006">
          <mc:Choice Requires="x14">
            <control shapeId="19780" r:id="rId921" name="Check Box 2372">
              <controlPr defaultSize="0" autoFill="0" autoLine="0" autoPict="0">
                <anchor moveWithCells="1">
                  <from>
                    <xdr:col>4</xdr:col>
                    <xdr:colOff>38100</xdr:colOff>
                    <xdr:row>40</xdr:row>
                    <xdr:rowOff>0</xdr:rowOff>
                  </from>
                  <to>
                    <xdr:col>4</xdr:col>
                    <xdr:colOff>266700</xdr:colOff>
                    <xdr:row>41</xdr:row>
                    <xdr:rowOff>19050</xdr:rowOff>
                  </to>
                </anchor>
              </controlPr>
            </control>
          </mc:Choice>
        </mc:AlternateContent>
        <mc:AlternateContent xmlns:mc="http://schemas.openxmlformats.org/markup-compatibility/2006">
          <mc:Choice Requires="x14">
            <control shapeId="19781" r:id="rId922" name="Check Box 2373">
              <controlPr defaultSize="0" autoFill="0" autoLine="0" autoPict="0">
                <anchor moveWithCells="1">
                  <from>
                    <xdr:col>5</xdr:col>
                    <xdr:colOff>38100</xdr:colOff>
                    <xdr:row>40</xdr:row>
                    <xdr:rowOff>0</xdr:rowOff>
                  </from>
                  <to>
                    <xdr:col>5</xdr:col>
                    <xdr:colOff>266700</xdr:colOff>
                    <xdr:row>41</xdr:row>
                    <xdr:rowOff>19050</xdr:rowOff>
                  </to>
                </anchor>
              </controlPr>
            </control>
          </mc:Choice>
        </mc:AlternateContent>
        <mc:AlternateContent xmlns:mc="http://schemas.openxmlformats.org/markup-compatibility/2006">
          <mc:Choice Requires="x14">
            <control shapeId="19782" r:id="rId923" name="Check Box 2374">
              <controlPr defaultSize="0" autoFill="0" autoLine="0" autoPict="0">
                <anchor moveWithCells="1">
                  <from>
                    <xdr:col>5</xdr:col>
                    <xdr:colOff>38100</xdr:colOff>
                    <xdr:row>40</xdr:row>
                    <xdr:rowOff>0</xdr:rowOff>
                  </from>
                  <to>
                    <xdr:col>5</xdr:col>
                    <xdr:colOff>266700</xdr:colOff>
                    <xdr:row>41</xdr:row>
                    <xdr:rowOff>19050</xdr:rowOff>
                  </to>
                </anchor>
              </controlPr>
            </control>
          </mc:Choice>
        </mc:AlternateContent>
        <mc:AlternateContent xmlns:mc="http://schemas.openxmlformats.org/markup-compatibility/2006">
          <mc:Choice Requires="x14">
            <control shapeId="19783" r:id="rId924" name="Check Box 2375">
              <controlPr defaultSize="0" autoFill="0" autoLine="0" autoPict="0">
                <anchor moveWithCells="1">
                  <from>
                    <xdr:col>6</xdr:col>
                    <xdr:colOff>38100</xdr:colOff>
                    <xdr:row>40</xdr:row>
                    <xdr:rowOff>0</xdr:rowOff>
                  </from>
                  <to>
                    <xdr:col>6</xdr:col>
                    <xdr:colOff>266700</xdr:colOff>
                    <xdr:row>41</xdr:row>
                    <xdr:rowOff>19050</xdr:rowOff>
                  </to>
                </anchor>
              </controlPr>
            </control>
          </mc:Choice>
        </mc:AlternateContent>
        <mc:AlternateContent xmlns:mc="http://schemas.openxmlformats.org/markup-compatibility/2006">
          <mc:Choice Requires="x14">
            <control shapeId="19784" r:id="rId925" name="Check Box 2376">
              <controlPr defaultSize="0" autoFill="0" autoLine="0" autoPict="0">
                <anchor moveWithCells="1">
                  <from>
                    <xdr:col>6</xdr:col>
                    <xdr:colOff>38100</xdr:colOff>
                    <xdr:row>40</xdr:row>
                    <xdr:rowOff>0</xdr:rowOff>
                  </from>
                  <to>
                    <xdr:col>6</xdr:col>
                    <xdr:colOff>266700</xdr:colOff>
                    <xdr:row>41</xdr:row>
                    <xdr:rowOff>19050</xdr:rowOff>
                  </to>
                </anchor>
              </controlPr>
            </control>
          </mc:Choice>
        </mc:AlternateContent>
        <mc:AlternateContent xmlns:mc="http://schemas.openxmlformats.org/markup-compatibility/2006">
          <mc:Choice Requires="x14">
            <control shapeId="19785" r:id="rId926" name="Check Box 2377">
              <controlPr defaultSize="0" autoFill="0" autoLine="0" autoPict="0">
                <anchor moveWithCells="1">
                  <from>
                    <xdr:col>7</xdr:col>
                    <xdr:colOff>38100</xdr:colOff>
                    <xdr:row>40</xdr:row>
                    <xdr:rowOff>0</xdr:rowOff>
                  </from>
                  <to>
                    <xdr:col>7</xdr:col>
                    <xdr:colOff>266700</xdr:colOff>
                    <xdr:row>41</xdr:row>
                    <xdr:rowOff>19050</xdr:rowOff>
                  </to>
                </anchor>
              </controlPr>
            </control>
          </mc:Choice>
        </mc:AlternateContent>
        <mc:AlternateContent xmlns:mc="http://schemas.openxmlformats.org/markup-compatibility/2006">
          <mc:Choice Requires="x14">
            <control shapeId="19786" r:id="rId927" name="Check Box 2378">
              <controlPr defaultSize="0" autoFill="0" autoLine="0" autoPict="0">
                <anchor moveWithCells="1">
                  <from>
                    <xdr:col>7</xdr:col>
                    <xdr:colOff>38100</xdr:colOff>
                    <xdr:row>40</xdr:row>
                    <xdr:rowOff>0</xdr:rowOff>
                  </from>
                  <to>
                    <xdr:col>7</xdr:col>
                    <xdr:colOff>266700</xdr:colOff>
                    <xdr:row>41</xdr:row>
                    <xdr:rowOff>19050</xdr:rowOff>
                  </to>
                </anchor>
              </controlPr>
            </control>
          </mc:Choice>
        </mc:AlternateContent>
        <mc:AlternateContent xmlns:mc="http://schemas.openxmlformats.org/markup-compatibility/2006">
          <mc:Choice Requires="x14">
            <control shapeId="19787" r:id="rId928" name="Check Box 2379">
              <controlPr defaultSize="0" autoFill="0" autoLine="0" autoPict="0">
                <anchor moveWithCells="1">
                  <from>
                    <xdr:col>8</xdr:col>
                    <xdr:colOff>38100</xdr:colOff>
                    <xdr:row>40</xdr:row>
                    <xdr:rowOff>0</xdr:rowOff>
                  </from>
                  <to>
                    <xdr:col>8</xdr:col>
                    <xdr:colOff>266700</xdr:colOff>
                    <xdr:row>41</xdr:row>
                    <xdr:rowOff>19050</xdr:rowOff>
                  </to>
                </anchor>
              </controlPr>
            </control>
          </mc:Choice>
        </mc:AlternateContent>
        <mc:AlternateContent xmlns:mc="http://schemas.openxmlformats.org/markup-compatibility/2006">
          <mc:Choice Requires="x14">
            <control shapeId="19788" r:id="rId929" name="Check Box 2380">
              <controlPr defaultSize="0" autoFill="0" autoLine="0" autoPict="0">
                <anchor moveWithCells="1">
                  <from>
                    <xdr:col>8</xdr:col>
                    <xdr:colOff>38100</xdr:colOff>
                    <xdr:row>40</xdr:row>
                    <xdr:rowOff>0</xdr:rowOff>
                  </from>
                  <to>
                    <xdr:col>8</xdr:col>
                    <xdr:colOff>266700</xdr:colOff>
                    <xdr:row>41</xdr:row>
                    <xdr:rowOff>19050</xdr:rowOff>
                  </to>
                </anchor>
              </controlPr>
            </control>
          </mc:Choice>
        </mc:AlternateContent>
        <mc:AlternateContent xmlns:mc="http://schemas.openxmlformats.org/markup-compatibility/2006">
          <mc:Choice Requires="x14">
            <control shapeId="19789" r:id="rId930" name="Check Box 2381">
              <controlPr defaultSize="0" autoFill="0" autoLine="0" autoPict="0">
                <anchor moveWithCells="1">
                  <from>
                    <xdr:col>9</xdr:col>
                    <xdr:colOff>38100</xdr:colOff>
                    <xdr:row>40</xdr:row>
                    <xdr:rowOff>0</xdr:rowOff>
                  </from>
                  <to>
                    <xdr:col>9</xdr:col>
                    <xdr:colOff>266700</xdr:colOff>
                    <xdr:row>41</xdr:row>
                    <xdr:rowOff>19050</xdr:rowOff>
                  </to>
                </anchor>
              </controlPr>
            </control>
          </mc:Choice>
        </mc:AlternateContent>
        <mc:AlternateContent xmlns:mc="http://schemas.openxmlformats.org/markup-compatibility/2006">
          <mc:Choice Requires="x14">
            <control shapeId="19790" r:id="rId931" name="Check Box 2382">
              <controlPr defaultSize="0" autoFill="0" autoLine="0" autoPict="0">
                <anchor moveWithCells="1">
                  <from>
                    <xdr:col>9</xdr:col>
                    <xdr:colOff>38100</xdr:colOff>
                    <xdr:row>40</xdr:row>
                    <xdr:rowOff>0</xdr:rowOff>
                  </from>
                  <to>
                    <xdr:col>9</xdr:col>
                    <xdr:colOff>266700</xdr:colOff>
                    <xdr:row>41</xdr:row>
                    <xdr:rowOff>19050</xdr:rowOff>
                  </to>
                </anchor>
              </controlPr>
            </control>
          </mc:Choice>
        </mc:AlternateContent>
        <mc:AlternateContent xmlns:mc="http://schemas.openxmlformats.org/markup-compatibility/2006">
          <mc:Choice Requires="x14">
            <control shapeId="19791" r:id="rId932" name="Check Box 2383">
              <controlPr defaultSize="0" autoFill="0" autoLine="0" autoPict="0">
                <anchor moveWithCells="1">
                  <from>
                    <xdr:col>10</xdr:col>
                    <xdr:colOff>38100</xdr:colOff>
                    <xdr:row>40</xdr:row>
                    <xdr:rowOff>0</xdr:rowOff>
                  </from>
                  <to>
                    <xdr:col>10</xdr:col>
                    <xdr:colOff>266700</xdr:colOff>
                    <xdr:row>41</xdr:row>
                    <xdr:rowOff>19050</xdr:rowOff>
                  </to>
                </anchor>
              </controlPr>
            </control>
          </mc:Choice>
        </mc:AlternateContent>
        <mc:AlternateContent xmlns:mc="http://schemas.openxmlformats.org/markup-compatibility/2006">
          <mc:Choice Requires="x14">
            <control shapeId="19792" r:id="rId933" name="Check Box 2384">
              <controlPr defaultSize="0" autoFill="0" autoLine="0" autoPict="0">
                <anchor moveWithCells="1">
                  <from>
                    <xdr:col>10</xdr:col>
                    <xdr:colOff>38100</xdr:colOff>
                    <xdr:row>40</xdr:row>
                    <xdr:rowOff>0</xdr:rowOff>
                  </from>
                  <to>
                    <xdr:col>10</xdr:col>
                    <xdr:colOff>266700</xdr:colOff>
                    <xdr:row>41</xdr:row>
                    <xdr:rowOff>19050</xdr:rowOff>
                  </to>
                </anchor>
              </controlPr>
            </control>
          </mc:Choice>
        </mc:AlternateContent>
        <mc:AlternateContent xmlns:mc="http://schemas.openxmlformats.org/markup-compatibility/2006">
          <mc:Choice Requires="x14">
            <control shapeId="19793" r:id="rId934" name="Check Box 2385">
              <controlPr defaultSize="0" autoFill="0" autoLine="0" autoPict="0">
                <anchor moveWithCells="1">
                  <from>
                    <xdr:col>11</xdr:col>
                    <xdr:colOff>38100</xdr:colOff>
                    <xdr:row>40</xdr:row>
                    <xdr:rowOff>0</xdr:rowOff>
                  </from>
                  <to>
                    <xdr:col>11</xdr:col>
                    <xdr:colOff>266700</xdr:colOff>
                    <xdr:row>41</xdr:row>
                    <xdr:rowOff>19050</xdr:rowOff>
                  </to>
                </anchor>
              </controlPr>
            </control>
          </mc:Choice>
        </mc:AlternateContent>
        <mc:AlternateContent xmlns:mc="http://schemas.openxmlformats.org/markup-compatibility/2006">
          <mc:Choice Requires="x14">
            <control shapeId="19794" r:id="rId935" name="Check Box 2386">
              <controlPr defaultSize="0" autoFill="0" autoLine="0" autoPict="0">
                <anchor moveWithCells="1">
                  <from>
                    <xdr:col>11</xdr:col>
                    <xdr:colOff>38100</xdr:colOff>
                    <xdr:row>40</xdr:row>
                    <xdr:rowOff>0</xdr:rowOff>
                  </from>
                  <to>
                    <xdr:col>11</xdr:col>
                    <xdr:colOff>266700</xdr:colOff>
                    <xdr:row>41</xdr:row>
                    <xdr:rowOff>19050</xdr:rowOff>
                  </to>
                </anchor>
              </controlPr>
            </control>
          </mc:Choice>
        </mc:AlternateContent>
        <mc:AlternateContent xmlns:mc="http://schemas.openxmlformats.org/markup-compatibility/2006">
          <mc:Choice Requires="x14">
            <control shapeId="19795" r:id="rId936" name="Check Box 2387">
              <controlPr defaultSize="0" autoFill="0" autoLine="0" autoPict="0">
                <anchor moveWithCells="1">
                  <from>
                    <xdr:col>12</xdr:col>
                    <xdr:colOff>38100</xdr:colOff>
                    <xdr:row>40</xdr:row>
                    <xdr:rowOff>0</xdr:rowOff>
                  </from>
                  <to>
                    <xdr:col>12</xdr:col>
                    <xdr:colOff>266700</xdr:colOff>
                    <xdr:row>41</xdr:row>
                    <xdr:rowOff>19050</xdr:rowOff>
                  </to>
                </anchor>
              </controlPr>
            </control>
          </mc:Choice>
        </mc:AlternateContent>
        <mc:AlternateContent xmlns:mc="http://schemas.openxmlformats.org/markup-compatibility/2006">
          <mc:Choice Requires="x14">
            <control shapeId="19796" r:id="rId937" name="Check Box 2388">
              <controlPr defaultSize="0" autoFill="0" autoLine="0" autoPict="0">
                <anchor moveWithCells="1">
                  <from>
                    <xdr:col>12</xdr:col>
                    <xdr:colOff>38100</xdr:colOff>
                    <xdr:row>40</xdr:row>
                    <xdr:rowOff>0</xdr:rowOff>
                  </from>
                  <to>
                    <xdr:col>12</xdr:col>
                    <xdr:colOff>266700</xdr:colOff>
                    <xdr:row>41</xdr:row>
                    <xdr:rowOff>19050</xdr:rowOff>
                  </to>
                </anchor>
              </controlPr>
            </control>
          </mc:Choice>
        </mc:AlternateContent>
        <mc:AlternateContent xmlns:mc="http://schemas.openxmlformats.org/markup-compatibility/2006">
          <mc:Choice Requires="x14">
            <control shapeId="19797" r:id="rId938" name="Check Box 2389">
              <controlPr defaultSize="0" autoFill="0" autoLine="0" autoPict="0">
                <anchor moveWithCells="1">
                  <from>
                    <xdr:col>2</xdr:col>
                    <xdr:colOff>38100</xdr:colOff>
                    <xdr:row>39</xdr:row>
                    <xdr:rowOff>184150</xdr:rowOff>
                  </from>
                  <to>
                    <xdr:col>2</xdr:col>
                    <xdr:colOff>266700</xdr:colOff>
                    <xdr:row>41</xdr:row>
                    <xdr:rowOff>12700</xdr:rowOff>
                  </to>
                </anchor>
              </controlPr>
            </control>
          </mc:Choice>
        </mc:AlternateContent>
        <mc:AlternateContent xmlns:mc="http://schemas.openxmlformats.org/markup-compatibility/2006">
          <mc:Choice Requires="x14">
            <control shapeId="19798" r:id="rId939" name="Check Box 2390">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799" r:id="rId940" name="Check Box 2391">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800" r:id="rId941" name="Check Box 2392">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801" r:id="rId942" name="Check Box 2393">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802" r:id="rId943" name="Check Box 2394">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803" r:id="rId944" name="Check Box 2395">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804" r:id="rId945" name="Check Box 2396">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805" r:id="rId946" name="Check Box 2397">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806" r:id="rId947" name="Check Box 2398">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807" r:id="rId948" name="Check Box 2399">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808" r:id="rId949" name="Check Box 2400">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809" r:id="rId950" name="Check Box 2401">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810" r:id="rId951" name="Check Box 2402">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811" r:id="rId952" name="Check Box 2403">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812" r:id="rId953" name="Check Box 2404">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813" r:id="rId954" name="Check Box 2405">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814" r:id="rId955" name="Check Box 2406">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815" r:id="rId956" name="Check Box 2407">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816" r:id="rId957" name="Check Box 2408">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817" r:id="rId958" name="Check Box 2409">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818" r:id="rId959" name="Check Box 2410">
              <controlPr defaultSize="0" autoFill="0" autoLine="0" autoPict="0">
                <anchor moveWithCells="1">
                  <from>
                    <xdr:col>2</xdr:col>
                    <xdr:colOff>38100</xdr:colOff>
                    <xdr:row>40</xdr:row>
                    <xdr:rowOff>184150</xdr:rowOff>
                  </from>
                  <to>
                    <xdr:col>2</xdr:col>
                    <xdr:colOff>266700</xdr:colOff>
                    <xdr:row>42</xdr:row>
                    <xdr:rowOff>12700</xdr:rowOff>
                  </to>
                </anchor>
              </controlPr>
            </control>
          </mc:Choice>
        </mc:AlternateContent>
        <mc:AlternateContent xmlns:mc="http://schemas.openxmlformats.org/markup-compatibility/2006">
          <mc:Choice Requires="x14">
            <control shapeId="19819" r:id="rId960" name="Check Box 2411">
              <controlPr defaultSize="0" autoFill="0" autoLine="0" autoPict="0">
                <anchor moveWithCells="1">
                  <from>
                    <xdr:col>3</xdr:col>
                    <xdr:colOff>38100</xdr:colOff>
                    <xdr:row>40</xdr:row>
                    <xdr:rowOff>184150</xdr:rowOff>
                  </from>
                  <to>
                    <xdr:col>3</xdr:col>
                    <xdr:colOff>266700</xdr:colOff>
                    <xdr:row>42</xdr:row>
                    <xdr:rowOff>12700</xdr:rowOff>
                  </to>
                </anchor>
              </controlPr>
            </control>
          </mc:Choice>
        </mc:AlternateContent>
        <mc:AlternateContent xmlns:mc="http://schemas.openxmlformats.org/markup-compatibility/2006">
          <mc:Choice Requires="x14">
            <control shapeId="19820" r:id="rId961" name="Check Box 2412">
              <controlPr defaultSize="0" autoFill="0" autoLine="0" autoPict="0">
                <anchor moveWithCells="1">
                  <from>
                    <xdr:col>3</xdr:col>
                    <xdr:colOff>38100</xdr:colOff>
                    <xdr:row>40</xdr:row>
                    <xdr:rowOff>184150</xdr:rowOff>
                  </from>
                  <to>
                    <xdr:col>3</xdr:col>
                    <xdr:colOff>266700</xdr:colOff>
                    <xdr:row>42</xdr:row>
                    <xdr:rowOff>12700</xdr:rowOff>
                  </to>
                </anchor>
              </controlPr>
            </control>
          </mc:Choice>
        </mc:AlternateContent>
        <mc:AlternateContent xmlns:mc="http://schemas.openxmlformats.org/markup-compatibility/2006">
          <mc:Choice Requires="x14">
            <control shapeId="19821" r:id="rId962" name="Check Box 2413">
              <controlPr defaultSize="0" autoFill="0" autoLine="0" autoPict="0">
                <anchor moveWithCells="1">
                  <from>
                    <xdr:col>4</xdr:col>
                    <xdr:colOff>38100</xdr:colOff>
                    <xdr:row>40</xdr:row>
                    <xdr:rowOff>184150</xdr:rowOff>
                  </from>
                  <to>
                    <xdr:col>4</xdr:col>
                    <xdr:colOff>266700</xdr:colOff>
                    <xdr:row>42</xdr:row>
                    <xdr:rowOff>12700</xdr:rowOff>
                  </to>
                </anchor>
              </controlPr>
            </control>
          </mc:Choice>
        </mc:AlternateContent>
        <mc:AlternateContent xmlns:mc="http://schemas.openxmlformats.org/markup-compatibility/2006">
          <mc:Choice Requires="x14">
            <control shapeId="19822" r:id="rId963" name="Check Box 2414">
              <controlPr defaultSize="0" autoFill="0" autoLine="0" autoPict="0">
                <anchor moveWithCells="1">
                  <from>
                    <xdr:col>4</xdr:col>
                    <xdr:colOff>38100</xdr:colOff>
                    <xdr:row>40</xdr:row>
                    <xdr:rowOff>184150</xdr:rowOff>
                  </from>
                  <to>
                    <xdr:col>4</xdr:col>
                    <xdr:colOff>266700</xdr:colOff>
                    <xdr:row>42</xdr:row>
                    <xdr:rowOff>12700</xdr:rowOff>
                  </to>
                </anchor>
              </controlPr>
            </control>
          </mc:Choice>
        </mc:AlternateContent>
        <mc:AlternateContent xmlns:mc="http://schemas.openxmlformats.org/markup-compatibility/2006">
          <mc:Choice Requires="x14">
            <control shapeId="19823" r:id="rId964" name="Check Box 2415">
              <controlPr defaultSize="0" autoFill="0" autoLine="0" autoPict="0">
                <anchor moveWithCells="1">
                  <from>
                    <xdr:col>5</xdr:col>
                    <xdr:colOff>38100</xdr:colOff>
                    <xdr:row>40</xdr:row>
                    <xdr:rowOff>184150</xdr:rowOff>
                  </from>
                  <to>
                    <xdr:col>5</xdr:col>
                    <xdr:colOff>266700</xdr:colOff>
                    <xdr:row>42</xdr:row>
                    <xdr:rowOff>12700</xdr:rowOff>
                  </to>
                </anchor>
              </controlPr>
            </control>
          </mc:Choice>
        </mc:AlternateContent>
        <mc:AlternateContent xmlns:mc="http://schemas.openxmlformats.org/markup-compatibility/2006">
          <mc:Choice Requires="x14">
            <control shapeId="19824" r:id="rId965" name="Check Box 2416">
              <controlPr defaultSize="0" autoFill="0" autoLine="0" autoPict="0">
                <anchor moveWithCells="1">
                  <from>
                    <xdr:col>5</xdr:col>
                    <xdr:colOff>38100</xdr:colOff>
                    <xdr:row>40</xdr:row>
                    <xdr:rowOff>184150</xdr:rowOff>
                  </from>
                  <to>
                    <xdr:col>5</xdr:col>
                    <xdr:colOff>266700</xdr:colOff>
                    <xdr:row>42</xdr:row>
                    <xdr:rowOff>12700</xdr:rowOff>
                  </to>
                </anchor>
              </controlPr>
            </control>
          </mc:Choice>
        </mc:AlternateContent>
        <mc:AlternateContent xmlns:mc="http://schemas.openxmlformats.org/markup-compatibility/2006">
          <mc:Choice Requires="x14">
            <control shapeId="19825" r:id="rId966" name="Check Box 2417">
              <controlPr defaultSize="0" autoFill="0" autoLine="0" autoPict="0">
                <anchor moveWithCells="1">
                  <from>
                    <xdr:col>6</xdr:col>
                    <xdr:colOff>38100</xdr:colOff>
                    <xdr:row>40</xdr:row>
                    <xdr:rowOff>184150</xdr:rowOff>
                  </from>
                  <to>
                    <xdr:col>6</xdr:col>
                    <xdr:colOff>266700</xdr:colOff>
                    <xdr:row>42</xdr:row>
                    <xdr:rowOff>12700</xdr:rowOff>
                  </to>
                </anchor>
              </controlPr>
            </control>
          </mc:Choice>
        </mc:AlternateContent>
        <mc:AlternateContent xmlns:mc="http://schemas.openxmlformats.org/markup-compatibility/2006">
          <mc:Choice Requires="x14">
            <control shapeId="19826" r:id="rId967" name="Check Box 2418">
              <controlPr defaultSize="0" autoFill="0" autoLine="0" autoPict="0">
                <anchor moveWithCells="1">
                  <from>
                    <xdr:col>6</xdr:col>
                    <xdr:colOff>38100</xdr:colOff>
                    <xdr:row>40</xdr:row>
                    <xdr:rowOff>184150</xdr:rowOff>
                  </from>
                  <to>
                    <xdr:col>6</xdr:col>
                    <xdr:colOff>266700</xdr:colOff>
                    <xdr:row>42</xdr:row>
                    <xdr:rowOff>12700</xdr:rowOff>
                  </to>
                </anchor>
              </controlPr>
            </control>
          </mc:Choice>
        </mc:AlternateContent>
        <mc:AlternateContent xmlns:mc="http://schemas.openxmlformats.org/markup-compatibility/2006">
          <mc:Choice Requires="x14">
            <control shapeId="19827" r:id="rId968" name="Check Box 2419">
              <controlPr defaultSize="0" autoFill="0" autoLine="0" autoPict="0">
                <anchor moveWithCells="1">
                  <from>
                    <xdr:col>7</xdr:col>
                    <xdr:colOff>38100</xdr:colOff>
                    <xdr:row>40</xdr:row>
                    <xdr:rowOff>184150</xdr:rowOff>
                  </from>
                  <to>
                    <xdr:col>7</xdr:col>
                    <xdr:colOff>266700</xdr:colOff>
                    <xdr:row>42</xdr:row>
                    <xdr:rowOff>12700</xdr:rowOff>
                  </to>
                </anchor>
              </controlPr>
            </control>
          </mc:Choice>
        </mc:AlternateContent>
        <mc:AlternateContent xmlns:mc="http://schemas.openxmlformats.org/markup-compatibility/2006">
          <mc:Choice Requires="x14">
            <control shapeId="19828" r:id="rId969" name="Check Box 2420">
              <controlPr defaultSize="0" autoFill="0" autoLine="0" autoPict="0">
                <anchor moveWithCells="1">
                  <from>
                    <xdr:col>7</xdr:col>
                    <xdr:colOff>38100</xdr:colOff>
                    <xdr:row>40</xdr:row>
                    <xdr:rowOff>184150</xdr:rowOff>
                  </from>
                  <to>
                    <xdr:col>7</xdr:col>
                    <xdr:colOff>266700</xdr:colOff>
                    <xdr:row>42</xdr:row>
                    <xdr:rowOff>12700</xdr:rowOff>
                  </to>
                </anchor>
              </controlPr>
            </control>
          </mc:Choice>
        </mc:AlternateContent>
        <mc:AlternateContent xmlns:mc="http://schemas.openxmlformats.org/markup-compatibility/2006">
          <mc:Choice Requires="x14">
            <control shapeId="19829" r:id="rId970" name="Check Box 2421">
              <controlPr defaultSize="0" autoFill="0" autoLine="0" autoPict="0">
                <anchor moveWithCells="1">
                  <from>
                    <xdr:col>8</xdr:col>
                    <xdr:colOff>38100</xdr:colOff>
                    <xdr:row>40</xdr:row>
                    <xdr:rowOff>184150</xdr:rowOff>
                  </from>
                  <to>
                    <xdr:col>8</xdr:col>
                    <xdr:colOff>266700</xdr:colOff>
                    <xdr:row>42</xdr:row>
                    <xdr:rowOff>12700</xdr:rowOff>
                  </to>
                </anchor>
              </controlPr>
            </control>
          </mc:Choice>
        </mc:AlternateContent>
        <mc:AlternateContent xmlns:mc="http://schemas.openxmlformats.org/markup-compatibility/2006">
          <mc:Choice Requires="x14">
            <control shapeId="19830" r:id="rId971" name="Check Box 2422">
              <controlPr defaultSize="0" autoFill="0" autoLine="0" autoPict="0">
                <anchor moveWithCells="1">
                  <from>
                    <xdr:col>8</xdr:col>
                    <xdr:colOff>38100</xdr:colOff>
                    <xdr:row>40</xdr:row>
                    <xdr:rowOff>184150</xdr:rowOff>
                  </from>
                  <to>
                    <xdr:col>8</xdr:col>
                    <xdr:colOff>266700</xdr:colOff>
                    <xdr:row>42</xdr:row>
                    <xdr:rowOff>12700</xdr:rowOff>
                  </to>
                </anchor>
              </controlPr>
            </control>
          </mc:Choice>
        </mc:AlternateContent>
        <mc:AlternateContent xmlns:mc="http://schemas.openxmlformats.org/markup-compatibility/2006">
          <mc:Choice Requires="x14">
            <control shapeId="19831" r:id="rId972" name="Check Box 2423">
              <controlPr defaultSize="0" autoFill="0" autoLine="0" autoPict="0">
                <anchor moveWithCells="1">
                  <from>
                    <xdr:col>9</xdr:col>
                    <xdr:colOff>38100</xdr:colOff>
                    <xdr:row>40</xdr:row>
                    <xdr:rowOff>184150</xdr:rowOff>
                  </from>
                  <to>
                    <xdr:col>9</xdr:col>
                    <xdr:colOff>266700</xdr:colOff>
                    <xdr:row>42</xdr:row>
                    <xdr:rowOff>12700</xdr:rowOff>
                  </to>
                </anchor>
              </controlPr>
            </control>
          </mc:Choice>
        </mc:AlternateContent>
        <mc:AlternateContent xmlns:mc="http://schemas.openxmlformats.org/markup-compatibility/2006">
          <mc:Choice Requires="x14">
            <control shapeId="19832" r:id="rId973" name="Check Box 2424">
              <controlPr defaultSize="0" autoFill="0" autoLine="0" autoPict="0">
                <anchor moveWithCells="1">
                  <from>
                    <xdr:col>9</xdr:col>
                    <xdr:colOff>38100</xdr:colOff>
                    <xdr:row>40</xdr:row>
                    <xdr:rowOff>184150</xdr:rowOff>
                  </from>
                  <to>
                    <xdr:col>9</xdr:col>
                    <xdr:colOff>266700</xdr:colOff>
                    <xdr:row>42</xdr:row>
                    <xdr:rowOff>12700</xdr:rowOff>
                  </to>
                </anchor>
              </controlPr>
            </control>
          </mc:Choice>
        </mc:AlternateContent>
        <mc:AlternateContent xmlns:mc="http://schemas.openxmlformats.org/markup-compatibility/2006">
          <mc:Choice Requires="x14">
            <control shapeId="19833" r:id="rId974" name="Check Box 2425">
              <controlPr defaultSize="0" autoFill="0" autoLine="0" autoPict="0">
                <anchor moveWithCells="1">
                  <from>
                    <xdr:col>10</xdr:col>
                    <xdr:colOff>38100</xdr:colOff>
                    <xdr:row>40</xdr:row>
                    <xdr:rowOff>184150</xdr:rowOff>
                  </from>
                  <to>
                    <xdr:col>10</xdr:col>
                    <xdr:colOff>266700</xdr:colOff>
                    <xdr:row>42</xdr:row>
                    <xdr:rowOff>12700</xdr:rowOff>
                  </to>
                </anchor>
              </controlPr>
            </control>
          </mc:Choice>
        </mc:AlternateContent>
        <mc:AlternateContent xmlns:mc="http://schemas.openxmlformats.org/markup-compatibility/2006">
          <mc:Choice Requires="x14">
            <control shapeId="19834" r:id="rId975" name="Check Box 2426">
              <controlPr defaultSize="0" autoFill="0" autoLine="0" autoPict="0">
                <anchor moveWithCells="1">
                  <from>
                    <xdr:col>10</xdr:col>
                    <xdr:colOff>38100</xdr:colOff>
                    <xdr:row>40</xdr:row>
                    <xdr:rowOff>184150</xdr:rowOff>
                  </from>
                  <to>
                    <xdr:col>10</xdr:col>
                    <xdr:colOff>266700</xdr:colOff>
                    <xdr:row>42</xdr:row>
                    <xdr:rowOff>12700</xdr:rowOff>
                  </to>
                </anchor>
              </controlPr>
            </control>
          </mc:Choice>
        </mc:AlternateContent>
        <mc:AlternateContent xmlns:mc="http://schemas.openxmlformats.org/markup-compatibility/2006">
          <mc:Choice Requires="x14">
            <control shapeId="19835" r:id="rId976" name="Check Box 2427">
              <controlPr defaultSize="0" autoFill="0" autoLine="0" autoPict="0">
                <anchor moveWithCells="1">
                  <from>
                    <xdr:col>11</xdr:col>
                    <xdr:colOff>38100</xdr:colOff>
                    <xdr:row>40</xdr:row>
                    <xdr:rowOff>184150</xdr:rowOff>
                  </from>
                  <to>
                    <xdr:col>11</xdr:col>
                    <xdr:colOff>266700</xdr:colOff>
                    <xdr:row>42</xdr:row>
                    <xdr:rowOff>12700</xdr:rowOff>
                  </to>
                </anchor>
              </controlPr>
            </control>
          </mc:Choice>
        </mc:AlternateContent>
        <mc:AlternateContent xmlns:mc="http://schemas.openxmlformats.org/markup-compatibility/2006">
          <mc:Choice Requires="x14">
            <control shapeId="19836" r:id="rId977" name="Check Box 2428">
              <controlPr defaultSize="0" autoFill="0" autoLine="0" autoPict="0">
                <anchor moveWithCells="1">
                  <from>
                    <xdr:col>11</xdr:col>
                    <xdr:colOff>38100</xdr:colOff>
                    <xdr:row>40</xdr:row>
                    <xdr:rowOff>184150</xdr:rowOff>
                  </from>
                  <to>
                    <xdr:col>11</xdr:col>
                    <xdr:colOff>266700</xdr:colOff>
                    <xdr:row>42</xdr:row>
                    <xdr:rowOff>12700</xdr:rowOff>
                  </to>
                </anchor>
              </controlPr>
            </control>
          </mc:Choice>
        </mc:AlternateContent>
        <mc:AlternateContent xmlns:mc="http://schemas.openxmlformats.org/markup-compatibility/2006">
          <mc:Choice Requires="x14">
            <control shapeId="19837" r:id="rId978" name="Check Box 2429">
              <controlPr defaultSize="0" autoFill="0" autoLine="0" autoPict="0">
                <anchor moveWithCells="1">
                  <from>
                    <xdr:col>12</xdr:col>
                    <xdr:colOff>38100</xdr:colOff>
                    <xdr:row>40</xdr:row>
                    <xdr:rowOff>184150</xdr:rowOff>
                  </from>
                  <to>
                    <xdr:col>12</xdr:col>
                    <xdr:colOff>266700</xdr:colOff>
                    <xdr:row>42</xdr:row>
                    <xdr:rowOff>12700</xdr:rowOff>
                  </to>
                </anchor>
              </controlPr>
            </control>
          </mc:Choice>
        </mc:AlternateContent>
        <mc:AlternateContent xmlns:mc="http://schemas.openxmlformats.org/markup-compatibility/2006">
          <mc:Choice Requires="x14">
            <control shapeId="19838" r:id="rId979" name="Check Box 2430">
              <controlPr defaultSize="0" autoFill="0" autoLine="0" autoPict="0">
                <anchor moveWithCells="1">
                  <from>
                    <xdr:col>12</xdr:col>
                    <xdr:colOff>38100</xdr:colOff>
                    <xdr:row>40</xdr:row>
                    <xdr:rowOff>184150</xdr:rowOff>
                  </from>
                  <to>
                    <xdr:col>12</xdr:col>
                    <xdr:colOff>266700</xdr:colOff>
                    <xdr:row>42</xdr:row>
                    <xdr:rowOff>12700</xdr:rowOff>
                  </to>
                </anchor>
              </controlPr>
            </control>
          </mc:Choice>
        </mc:AlternateContent>
        <mc:AlternateContent xmlns:mc="http://schemas.openxmlformats.org/markup-compatibility/2006">
          <mc:Choice Requires="x14">
            <control shapeId="19839" r:id="rId980" name="Check Box 2431">
              <controlPr defaultSize="0" autoFill="0" autoLine="0" autoPict="0">
                <anchor moveWithCells="1">
                  <from>
                    <xdr:col>2</xdr:col>
                    <xdr:colOff>38100</xdr:colOff>
                    <xdr:row>39</xdr:row>
                    <xdr:rowOff>184150</xdr:rowOff>
                  </from>
                  <to>
                    <xdr:col>2</xdr:col>
                    <xdr:colOff>266700</xdr:colOff>
                    <xdr:row>41</xdr:row>
                    <xdr:rowOff>12700</xdr:rowOff>
                  </to>
                </anchor>
              </controlPr>
            </control>
          </mc:Choice>
        </mc:AlternateContent>
        <mc:AlternateContent xmlns:mc="http://schemas.openxmlformats.org/markup-compatibility/2006">
          <mc:Choice Requires="x14">
            <control shapeId="19840" r:id="rId981" name="Check Box 2432">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841" r:id="rId982" name="Check Box 2433">
              <controlPr defaultSize="0" autoFill="0" autoLine="0" autoPict="0">
                <anchor moveWithCells="1">
                  <from>
                    <xdr:col>3</xdr:col>
                    <xdr:colOff>38100</xdr:colOff>
                    <xdr:row>39</xdr:row>
                    <xdr:rowOff>184150</xdr:rowOff>
                  </from>
                  <to>
                    <xdr:col>3</xdr:col>
                    <xdr:colOff>266700</xdr:colOff>
                    <xdr:row>41</xdr:row>
                    <xdr:rowOff>12700</xdr:rowOff>
                  </to>
                </anchor>
              </controlPr>
            </control>
          </mc:Choice>
        </mc:AlternateContent>
        <mc:AlternateContent xmlns:mc="http://schemas.openxmlformats.org/markup-compatibility/2006">
          <mc:Choice Requires="x14">
            <control shapeId="19842" r:id="rId983" name="Check Box 2434">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843" r:id="rId984" name="Check Box 2435">
              <controlPr defaultSize="0" autoFill="0" autoLine="0" autoPict="0">
                <anchor moveWithCells="1">
                  <from>
                    <xdr:col>4</xdr:col>
                    <xdr:colOff>38100</xdr:colOff>
                    <xdr:row>39</xdr:row>
                    <xdr:rowOff>184150</xdr:rowOff>
                  </from>
                  <to>
                    <xdr:col>4</xdr:col>
                    <xdr:colOff>266700</xdr:colOff>
                    <xdr:row>41</xdr:row>
                    <xdr:rowOff>12700</xdr:rowOff>
                  </to>
                </anchor>
              </controlPr>
            </control>
          </mc:Choice>
        </mc:AlternateContent>
        <mc:AlternateContent xmlns:mc="http://schemas.openxmlformats.org/markup-compatibility/2006">
          <mc:Choice Requires="x14">
            <control shapeId="19844" r:id="rId985" name="Check Box 2436">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845" r:id="rId986" name="Check Box 2437">
              <controlPr defaultSize="0" autoFill="0" autoLine="0" autoPict="0">
                <anchor moveWithCells="1">
                  <from>
                    <xdr:col>5</xdr:col>
                    <xdr:colOff>38100</xdr:colOff>
                    <xdr:row>39</xdr:row>
                    <xdr:rowOff>184150</xdr:rowOff>
                  </from>
                  <to>
                    <xdr:col>5</xdr:col>
                    <xdr:colOff>266700</xdr:colOff>
                    <xdr:row>41</xdr:row>
                    <xdr:rowOff>12700</xdr:rowOff>
                  </to>
                </anchor>
              </controlPr>
            </control>
          </mc:Choice>
        </mc:AlternateContent>
        <mc:AlternateContent xmlns:mc="http://schemas.openxmlformats.org/markup-compatibility/2006">
          <mc:Choice Requires="x14">
            <control shapeId="19846" r:id="rId987" name="Check Box 2438">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847" r:id="rId988" name="Check Box 2439">
              <controlPr defaultSize="0" autoFill="0" autoLine="0" autoPict="0">
                <anchor moveWithCells="1">
                  <from>
                    <xdr:col>6</xdr:col>
                    <xdr:colOff>38100</xdr:colOff>
                    <xdr:row>39</xdr:row>
                    <xdr:rowOff>184150</xdr:rowOff>
                  </from>
                  <to>
                    <xdr:col>6</xdr:col>
                    <xdr:colOff>266700</xdr:colOff>
                    <xdr:row>41</xdr:row>
                    <xdr:rowOff>12700</xdr:rowOff>
                  </to>
                </anchor>
              </controlPr>
            </control>
          </mc:Choice>
        </mc:AlternateContent>
        <mc:AlternateContent xmlns:mc="http://schemas.openxmlformats.org/markup-compatibility/2006">
          <mc:Choice Requires="x14">
            <control shapeId="19848" r:id="rId989" name="Check Box 2440">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849" r:id="rId990" name="Check Box 2441">
              <controlPr defaultSize="0" autoFill="0" autoLine="0" autoPict="0">
                <anchor moveWithCells="1">
                  <from>
                    <xdr:col>7</xdr:col>
                    <xdr:colOff>38100</xdr:colOff>
                    <xdr:row>39</xdr:row>
                    <xdr:rowOff>184150</xdr:rowOff>
                  </from>
                  <to>
                    <xdr:col>7</xdr:col>
                    <xdr:colOff>266700</xdr:colOff>
                    <xdr:row>41</xdr:row>
                    <xdr:rowOff>12700</xdr:rowOff>
                  </to>
                </anchor>
              </controlPr>
            </control>
          </mc:Choice>
        </mc:AlternateContent>
        <mc:AlternateContent xmlns:mc="http://schemas.openxmlformats.org/markup-compatibility/2006">
          <mc:Choice Requires="x14">
            <control shapeId="19850" r:id="rId991" name="Check Box 2442">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851" r:id="rId992" name="Check Box 2443">
              <controlPr defaultSize="0" autoFill="0" autoLine="0" autoPict="0">
                <anchor moveWithCells="1">
                  <from>
                    <xdr:col>8</xdr:col>
                    <xdr:colOff>38100</xdr:colOff>
                    <xdr:row>39</xdr:row>
                    <xdr:rowOff>184150</xdr:rowOff>
                  </from>
                  <to>
                    <xdr:col>8</xdr:col>
                    <xdr:colOff>266700</xdr:colOff>
                    <xdr:row>41</xdr:row>
                    <xdr:rowOff>12700</xdr:rowOff>
                  </to>
                </anchor>
              </controlPr>
            </control>
          </mc:Choice>
        </mc:AlternateContent>
        <mc:AlternateContent xmlns:mc="http://schemas.openxmlformats.org/markup-compatibility/2006">
          <mc:Choice Requires="x14">
            <control shapeId="19852" r:id="rId993" name="Check Box 2444">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853" r:id="rId994" name="Check Box 2445">
              <controlPr defaultSize="0" autoFill="0" autoLine="0" autoPict="0">
                <anchor moveWithCells="1">
                  <from>
                    <xdr:col>9</xdr:col>
                    <xdr:colOff>38100</xdr:colOff>
                    <xdr:row>39</xdr:row>
                    <xdr:rowOff>184150</xdr:rowOff>
                  </from>
                  <to>
                    <xdr:col>9</xdr:col>
                    <xdr:colOff>266700</xdr:colOff>
                    <xdr:row>41</xdr:row>
                    <xdr:rowOff>12700</xdr:rowOff>
                  </to>
                </anchor>
              </controlPr>
            </control>
          </mc:Choice>
        </mc:AlternateContent>
        <mc:AlternateContent xmlns:mc="http://schemas.openxmlformats.org/markup-compatibility/2006">
          <mc:Choice Requires="x14">
            <control shapeId="19854" r:id="rId995" name="Check Box 2446">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855" r:id="rId996" name="Check Box 2447">
              <controlPr defaultSize="0" autoFill="0" autoLine="0" autoPict="0">
                <anchor moveWithCells="1">
                  <from>
                    <xdr:col>10</xdr:col>
                    <xdr:colOff>38100</xdr:colOff>
                    <xdr:row>39</xdr:row>
                    <xdr:rowOff>184150</xdr:rowOff>
                  </from>
                  <to>
                    <xdr:col>10</xdr:col>
                    <xdr:colOff>266700</xdr:colOff>
                    <xdr:row>41</xdr:row>
                    <xdr:rowOff>12700</xdr:rowOff>
                  </to>
                </anchor>
              </controlPr>
            </control>
          </mc:Choice>
        </mc:AlternateContent>
        <mc:AlternateContent xmlns:mc="http://schemas.openxmlformats.org/markup-compatibility/2006">
          <mc:Choice Requires="x14">
            <control shapeId="19856" r:id="rId997" name="Check Box 2448">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857" r:id="rId998" name="Check Box 2449">
              <controlPr defaultSize="0" autoFill="0" autoLine="0" autoPict="0">
                <anchor moveWithCells="1">
                  <from>
                    <xdr:col>11</xdr:col>
                    <xdr:colOff>38100</xdr:colOff>
                    <xdr:row>39</xdr:row>
                    <xdr:rowOff>184150</xdr:rowOff>
                  </from>
                  <to>
                    <xdr:col>11</xdr:col>
                    <xdr:colOff>266700</xdr:colOff>
                    <xdr:row>41</xdr:row>
                    <xdr:rowOff>12700</xdr:rowOff>
                  </to>
                </anchor>
              </controlPr>
            </control>
          </mc:Choice>
        </mc:AlternateContent>
        <mc:AlternateContent xmlns:mc="http://schemas.openxmlformats.org/markup-compatibility/2006">
          <mc:Choice Requires="x14">
            <control shapeId="19858" r:id="rId999" name="Check Box 2450">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859" r:id="rId1000" name="Check Box 2451">
              <controlPr defaultSize="0" autoFill="0" autoLine="0" autoPict="0">
                <anchor moveWithCells="1">
                  <from>
                    <xdr:col>12</xdr:col>
                    <xdr:colOff>38100</xdr:colOff>
                    <xdr:row>39</xdr:row>
                    <xdr:rowOff>184150</xdr:rowOff>
                  </from>
                  <to>
                    <xdr:col>12</xdr:col>
                    <xdr:colOff>266700</xdr:colOff>
                    <xdr:row>41</xdr:row>
                    <xdr:rowOff>12700</xdr:rowOff>
                  </to>
                </anchor>
              </controlPr>
            </control>
          </mc:Choice>
        </mc:AlternateContent>
        <mc:AlternateContent xmlns:mc="http://schemas.openxmlformats.org/markup-compatibility/2006">
          <mc:Choice Requires="x14">
            <control shapeId="19860" r:id="rId1001" name="Check Box 2452">
              <controlPr defaultSize="0" autoFill="0" autoLine="0" autoPict="0">
                <anchor moveWithCells="1">
                  <from>
                    <xdr:col>2</xdr:col>
                    <xdr:colOff>38100</xdr:colOff>
                    <xdr:row>40</xdr:row>
                    <xdr:rowOff>184150</xdr:rowOff>
                  </from>
                  <to>
                    <xdr:col>2</xdr:col>
                    <xdr:colOff>266700</xdr:colOff>
                    <xdr:row>42</xdr:row>
                    <xdr:rowOff>12700</xdr:rowOff>
                  </to>
                </anchor>
              </controlPr>
            </control>
          </mc:Choice>
        </mc:AlternateContent>
        <mc:AlternateContent xmlns:mc="http://schemas.openxmlformats.org/markup-compatibility/2006">
          <mc:Choice Requires="x14">
            <control shapeId="19861" r:id="rId1002" name="Check Box 2453">
              <controlPr defaultSize="0" autoFill="0" autoLine="0" autoPict="0">
                <anchor moveWithCells="1">
                  <from>
                    <xdr:col>3</xdr:col>
                    <xdr:colOff>38100</xdr:colOff>
                    <xdr:row>40</xdr:row>
                    <xdr:rowOff>184150</xdr:rowOff>
                  </from>
                  <to>
                    <xdr:col>3</xdr:col>
                    <xdr:colOff>266700</xdr:colOff>
                    <xdr:row>42</xdr:row>
                    <xdr:rowOff>12700</xdr:rowOff>
                  </to>
                </anchor>
              </controlPr>
            </control>
          </mc:Choice>
        </mc:AlternateContent>
        <mc:AlternateContent xmlns:mc="http://schemas.openxmlformats.org/markup-compatibility/2006">
          <mc:Choice Requires="x14">
            <control shapeId="19862" r:id="rId1003" name="Check Box 2454">
              <controlPr defaultSize="0" autoFill="0" autoLine="0" autoPict="0">
                <anchor moveWithCells="1">
                  <from>
                    <xdr:col>3</xdr:col>
                    <xdr:colOff>38100</xdr:colOff>
                    <xdr:row>40</xdr:row>
                    <xdr:rowOff>184150</xdr:rowOff>
                  </from>
                  <to>
                    <xdr:col>3</xdr:col>
                    <xdr:colOff>266700</xdr:colOff>
                    <xdr:row>42</xdr:row>
                    <xdr:rowOff>12700</xdr:rowOff>
                  </to>
                </anchor>
              </controlPr>
            </control>
          </mc:Choice>
        </mc:AlternateContent>
        <mc:AlternateContent xmlns:mc="http://schemas.openxmlformats.org/markup-compatibility/2006">
          <mc:Choice Requires="x14">
            <control shapeId="19863" r:id="rId1004" name="Check Box 2455">
              <controlPr defaultSize="0" autoFill="0" autoLine="0" autoPict="0">
                <anchor moveWithCells="1">
                  <from>
                    <xdr:col>4</xdr:col>
                    <xdr:colOff>38100</xdr:colOff>
                    <xdr:row>40</xdr:row>
                    <xdr:rowOff>184150</xdr:rowOff>
                  </from>
                  <to>
                    <xdr:col>4</xdr:col>
                    <xdr:colOff>266700</xdr:colOff>
                    <xdr:row>42</xdr:row>
                    <xdr:rowOff>12700</xdr:rowOff>
                  </to>
                </anchor>
              </controlPr>
            </control>
          </mc:Choice>
        </mc:AlternateContent>
        <mc:AlternateContent xmlns:mc="http://schemas.openxmlformats.org/markup-compatibility/2006">
          <mc:Choice Requires="x14">
            <control shapeId="19864" r:id="rId1005" name="Check Box 2456">
              <controlPr defaultSize="0" autoFill="0" autoLine="0" autoPict="0">
                <anchor moveWithCells="1">
                  <from>
                    <xdr:col>4</xdr:col>
                    <xdr:colOff>38100</xdr:colOff>
                    <xdr:row>40</xdr:row>
                    <xdr:rowOff>184150</xdr:rowOff>
                  </from>
                  <to>
                    <xdr:col>4</xdr:col>
                    <xdr:colOff>266700</xdr:colOff>
                    <xdr:row>42</xdr:row>
                    <xdr:rowOff>12700</xdr:rowOff>
                  </to>
                </anchor>
              </controlPr>
            </control>
          </mc:Choice>
        </mc:AlternateContent>
        <mc:AlternateContent xmlns:mc="http://schemas.openxmlformats.org/markup-compatibility/2006">
          <mc:Choice Requires="x14">
            <control shapeId="19865" r:id="rId1006" name="Check Box 2457">
              <controlPr defaultSize="0" autoFill="0" autoLine="0" autoPict="0">
                <anchor moveWithCells="1">
                  <from>
                    <xdr:col>5</xdr:col>
                    <xdr:colOff>38100</xdr:colOff>
                    <xdr:row>40</xdr:row>
                    <xdr:rowOff>184150</xdr:rowOff>
                  </from>
                  <to>
                    <xdr:col>5</xdr:col>
                    <xdr:colOff>266700</xdr:colOff>
                    <xdr:row>42</xdr:row>
                    <xdr:rowOff>12700</xdr:rowOff>
                  </to>
                </anchor>
              </controlPr>
            </control>
          </mc:Choice>
        </mc:AlternateContent>
        <mc:AlternateContent xmlns:mc="http://schemas.openxmlformats.org/markup-compatibility/2006">
          <mc:Choice Requires="x14">
            <control shapeId="19866" r:id="rId1007" name="Check Box 2458">
              <controlPr defaultSize="0" autoFill="0" autoLine="0" autoPict="0">
                <anchor moveWithCells="1">
                  <from>
                    <xdr:col>5</xdr:col>
                    <xdr:colOff>38100</xdr:colOff>
                    <xdr:row>40</xdr:row>
                    <xdr:rowOff>184150</xdr:rowOff>
                  </from>
                  <to>
                    <xdr:col>5</xdr:col>
                    <xdr:colOff>266700</xdr:colOff>
                    <xdr:row>42</xdr:row>
                    <xdr:rowOff>12700</xdr:rowOff>
                  </to>
                </anchor>
              </controlPr>
            </control>
          </mc:Choice>
        </mc:AlternateContent>
        <mc:AlternateContent xmlns:mc="http://schemas.openxmlformats.org/markup-compatibility/2006">
          <mc:Choice Requires="x14">
            <control shapeId="19867" r:id="rId1008" name="Check Box 2459">
              <controlPr defaultSize="0" autoFill="0" autoLine="0" autoPict="0">
                <anchor moveWithCells="1">
                  <from>
                    <xdr:col>6</xdr:col>
                    <xdr:colOff>38100</xdr:colOff>
                    <xdr:row>40</xdr:row>
                    <xdr:rowOff>184150</xdr:rowOff>
                  </from>
                  <to>
                    <xdr:col>6</xdr:col>
                    <xdr:colOff>266700</xdr:colOff>
                    <xdr:row>42</xdr:row>
                    <xdr:rowOff>12700</xdr:rowOff>
                  </to>
                </anchor>
              </controlPr>
            </control>
          </mc:Choice>
        </mc:AlternateContent>
        <mc:AlternateContent xmlns:mc="http://schemas.openxmlformats.org/markup-compatibility/2006">
          <mc:Choice Requires="x14">
            <control shapeId="19868" r:id="rId1009" name="Check Box 2460">
              <controlPr defaultSize="0" autoFill="0" autoLine="0" autoPict="0">
                <anchor moveWithCells="1">
                  <from>
                    <xdr:col>6</xdr:col>
                    <xdr:colOff>38100</xdr:colOff>
                    <xdr:row>40</xdr:row>
                    <xdr:rowOff>184150</xdr:rowOff>
                  </from>
                  <to>
                    <xdr:col>6</xdr:col>
                    <xdr:colOff>266700</xdr:colOff>
                    <xdr:row>42</xdr:row>
                    <xdr:rowOff>12700</xdr:rowOff>
                  </to>
                </anchor>
              </controlPr>
            </control>
          </mc:Choice>
        </mc:AlternateContent>
        <mc:AlternateContent xmlns:mc="http://schemas.openxmlformats.org/markup-compatibility/2006">
          <mc:Choice Requires="x14">
            <control shapeId="19869" r:id="rId1010" name="Check Box 2461">
              <controlPr defaultSize="0" autoFill="0" autoLine="0" autoPict="0">
                <anchor moveWithCells="1">
                  <from>
                    <xdr:col>7</xdr:col>
                    <xdr:colOff>38100</xdr:colOff>
                    <xdr:row>40</xdr:row>
                    <xdr:rowOff>184150</xdr:rowOff>
                  </from>
                  <to>
                    <xdr:col>7</xdr:col>
                    <xdr:colOff>266700</xdr:colOff>
                    <xdr:row>42</xdr:row>
                    <xdr:rowOff>12700</xdr:rowOff>
                  </to>
                </anchor>
              </controlPr>
            </control>
          </mc:Choice>
        </mc:AlternateContent>
        <mc:AlternateContent xmlns:mc="http://schemas.openxmlformats.org/markup-compatibility/2006">
          <mc:Choice Requires="x14">
            <control shapeId="19870" r:id="rId1011" name="Check Box 2462">
              <controlPr defaultSize="0" autoFill="0" autoLine="0" autoPict="0">
                <anchor moveWithCells="1">
                  <from>
                    <xdr:col>7</xdr:col>
                    <xdr:colOff>38100</xdr:colOff>
                    <xdr:row>40</xdr:row>
                    <xdr:rowOff>184150</xdr:rowOff>
                  </from>
                  <to>
                    <xdr:col>7</xdr:col>
                    <xdr:colOff>266700</xdr:colOff>
                    <xdr:row>42</xdr:row>
                    <xdr:rowOff>12700</xdr:rowOff>
                  </to>
                </anchor>
              </controlPr>
            </control>
          </mc:Choice>
        </mc:AlternateContent>
        <mc:AlternateContent xmlns:mc="http://schemas.openxmlformats.org/markup-compatibility/2006">
          <mc:Choice Requires="x14">
            <control shapeId="19871" r:id="rId1012" name="Check Box 2463">
              <controlPr defaultSize="0" autoFill="0" autoLine="0" autoPict="0">
                <anchor moveWithCells="1">
                  <from>
                    <xdr:col>8</xdr:col>
                    <xdr:colOff>38100</xdr:colOff>
                    <xdr:row>40</xdr:row>
                    <xdr:rowOff>184150</xdr:rowOff>
                  </from>
                  <to>
                    <xdr:col>8</xdr:col>
                    <xdr:colOff>266700</xdr:colOff>
                    <xdr:row>42</xdr:row>
                    <xdr:rowOff>12700</xdr:rowOff>
                  </to>
                </anchor>
              </controlPr>
            </control>
          </mc:Choice>
        </mc:AlternateContent>
        <mc:AlternateContent xmlns:mc="http://schemas.openxmlformats.org/markup-compatibility/2006">
          <mc:Choice Requires="x14">
            <control shapeId="19872" r:id="rId1013" name="Check Box 2464">
              <controlPr defaultSize="0" autoFill="0" autoLine="0" autoPict="0">
                <anchor moveWithCells="1">
                  <from>
                    <xdr:col>8</xdr:col>
                    <xdr:colOff>38100</xdr:colOff>
                    <xdr:row>40</xdr:row>
                    <xdr:rowOff>184150</xdr:rowOff>
                  </from>
                  <to>
                    <xdr:col>8</xdr:col>
                    <xdr:colOff>266700</xdr:colOff>
                    <xdr:row>42</xdr:row>
                    <xdr:rowOff>12700</xdr:rowOff>
                  </to>
                </anchor>
              </controlPr>
            </control>
          </mc:Choice>
        </mc:AlternateContent>
        <mc:AlternateContent xmlns:mc="http://schemas.openxmlformats.org/markup-compatibility/2006">
          <mc:Choice Requires="x14">
            <control shapeId="19873" r:id="rId1014" name="Check Box 2465">
              <controlPr defaultSize="0" autoFill="0" autoLine="0" autoPict="0">
                <anchor moveWithCells="1">
                  <from>
                    <xdr:col>9</xdr:col>
                    <xdr:colOff>38100</xdr:colOff>
                    <xdr:row>40</xdr:row>
                    <xdr:rowOff>184150</xdr:rowOff>
                  </from>
                  <to>
                    <xdr:col>9</xdr:col>
                    <xdr:colOff>266700</xdr:colOff>
                    <xdr:row>42</xdr:row>
                    <xdr:rowOff>12700</xdr:rowOff>
                  </to>
                </anchor>
              </controlPr>
            </control>
          </mc:Choice>
        </mc:AlternateContent>
        <mc:AlternateContent xmlns:mc="http://schemas.openxmlformats.org/markup-compatibility/2006">
          <mc:Choice Requires="x14">
            <control shapeId="19874" r:id="rId1015" name="Check Box 2466">
              <controlPr defaultSize="0" autoFill="0" autoLine="0" autoPict="0">
                <anchor moveWithCells="1">
                  <from>
                    <xdr:col>9</xdr:col>
                    <xdr:colOff>38100</xdr:colOff>
                    <xdr:row>40</xdr:row>
                    <xdr:rowOff>184150</xdr:rowOff>
                  </from>
                  <to>
                    <xdr:col>9</xdr:col>
                    <xdr:colOff>266700</xdr:colOff>
                    <xdr:row>42</xdr:row>
                    <xdr:rowOff>12700</xdr:rowOff>
                  </to>
                </anchor>
              </controlPr>
            </control>
          </mc:Choice>
        </mc:AlternateContent>
        <mc:AlternateContent xmlns:mc="http://schemas.openxmlformats.org/markup-compatibility/2006">
          <mc:Choice Requires="x14">
            <control shapeId="19875" r:id="rId1016" name="Check Box 2467">
              <controlPr defaultSize="0" autoFill="0" autoLine="0" autoPict="0">
                <anchor moveWithCells="1">
                  <from>
                    <xdr:col>10</xdr:col>
                    <xdr:colOff>38100</xdr:colOff>
                    <xdr:row>40</xdr:row>
                    <xdr:rowOff>184150</xdr:rowOff>
                  </from>
                  <to>
                    <xdr:col>10</xdr:col>
                    <xdr:colOff>266700</xdr:colOff>
                    <xdr:row>42</xdr:row>
                    <xdr:rowOff>12700</xdr:rowOff>
                  </to>
                </anchor>
              </controlPr>
            </control>
          </mc:Choice>
        </mc:AlternateContent>
        <mc:AlternateContent xmlns:mc="http://schemas.openxmlformats.org/markup-compatibility/2006">
          <mc:Choice Requires="x14">
            <control shapeId="19876" r:id="rId1017" name="Check Box 2468">
              <controlPr defaultSize="0" autoFill="0" autoLine="0" autoPict="0">
                <anchor moveWithCells="1">
                  <from>
                    <xdr:col>10</xdr:col>
                    <xdr:colOff>38100</xdr:colOff>
                    <xdr:row>40</xdr:row>
                    <xdr:rowOff>184150</xdr:rowOff>
                  </from>
                  <to>
                    <xdr:col>10</xdr:col>
                    <xdr:colOff>266700</xdr:colOff>
                    <xdr:row>42</xdr:row>
                    <xdr:rowOff>12700</xdr:rowOff>
                  </to>
                </anchor>
              </controlPr>
            </control>
          </mc:Choice>
        </mc:AlternateContent>
        <mc:AlternateContent xmlns:mc="http://schemas.openxmlformats.org/markup-compatibility/2006">
          <mc:Choice Requires="x14">
            <control shapeId="19877" r:id="rId1018" name="Check Box 2469">
              <controlPr defaultSize="0" autoFill="0" autoLine="0" autoPict="0">
                <anchor moveWithCells="1">
                  <from>
                    <xdr:col>11</xdr:col>
                    <xdr:colOff>38100</xdr:colOff>
                    <xdr:row>40</xdr:row>
                    <xdr:rowOff>184150</xdr:rowOff>
                  </from>
                  <to>
                    <xdr:col>11</xdr:col>
                    <xdr:colOff>266700</xdr:colOff>
                    <xdr:row>42</xdr:row>
                    <xdr:rowOff>12700</xdr:rowOff>
                  </to>
                </anchor>
              </controlPr>
            </control>
          </mc:Choice>
        </mc:AlternateContent>
        <mc:AlternateContent xmlns:mc="http://schemas.openxmlformats.org/markup-compatibility/2006">
          <mc:Choice Requires="x14">
            <control shapeId="19878" r:id="rId1019" name="Check Box 2470">
              <controlPr defaultSize="0" autoFill="0" autoLine="0" autoPict="0">
                <anchor moveWithCells="1">
                  <from>
                    <xdr:col>11</xdr:col>
                    <xdr:colOff>38100</xdr:colOff>
                    <xdr:row>40</xdr:row>
                    <xdr:rowOff>184150</xdr:rowOff>
                  </from>
                  <to>
                    <xdr:col>11</xdr:col>
                    <xdr:colOff>266700</xdr:colOff>
                    <xdr:row>42</xdr:row>
                    <xdr:rowOff>12700</xdr:rowOff>
                  </to>
                </anchor>
              </controlPr>
            </control>
          </mc:Choice>
        </mc:AlternateContent>
        <mc:AlternateContent xmlns:mc="http://schemas.openxmlformats.org/markup-compatibility/2006">
          <mc:Choice Requires="x14">
            <control shapeId="19879" r:id="rId1020" name="Check Box 2471">
              <controlPr defaultSize="0" autoFill="0" autoLine="0" autoPict="0">
                <anchor moveWithCells="1">
                  <from>
                    <xdr:col>12</xdr:col>
                    <xdr:colOff>38100</xdr:colOff>
                    <xdr:row>40</xdr:row>
                    <xdr:rowOff>184150</xdr:rowOff>
                  </from>
                  <to>
                    <xdr:col>12</xdr:col>
                    <xdr:colOff>266700</xdr:colOff>
                    <xdr:row>42</xdr:row>
                    <xdr:rowOff>12700</xdr:rowOff>
                  </to>
                </anchor>
              </controlPr>
            </control>
          </mc:Choice>
        </mc:AlternateContent>
        <mc:AlternateContent xmlns:mc="http://schemas.openxmlformats.org/markup-compatibility/2006">
          <mc:Choice Requires="x14">
            <control shapeId="19880" r:id="rId1021" name="Check Box 2472">
              <controlPr defaultSize="0" autoFill="0" autoLine="0" autoPict="0">
                <anchor moveWithCells="1">
                  <from>
                    <xdr:col>12</xdr:col>
                    <xdr:colOff>38100</xdr:colOff>
                    <xdr:row>40</xdr:row>
                    <xdr:rowOff>184150</xdr:rowOff>
                  </from>
                  <to>
                    <xdr:col>12</xdr:col>
                    <xdr:colOff>266700</xdr:colOff>
                    <xdr:row>42</xdr:row>
                    <xdr:rowOff>12700</xdr:rowOff>
                  </to>
                </anchor>
              </controlPr>
            </control>
          </mc:Choice>
        </mc:AlternateContent>
        <mc:AlternateContent xmlns:mc="http://schemas.openxmlformats.org/markup-compatibility/2006">
          <mc:Choice Requires="x14">
            <control shapeId="19883" r:id="rId1022" name="Check Box 2475">
              <controlPr defaultSize="0" autoFill="0" autoLine="0" autoPict="0">
                <anchor moveWithCells="1">
                  <from>
                    <xdr:col>2</xdr:col>
                    <xdr:colOff>38100</xdr:colOff>
                    <xdr:row>49</xdr:row>
                    <xdr:rowOff>184150</xdr:rowOff>
                  </from>
                  <to>
                    <xdr:col>2</xdr:col>
                    <xdr:colOff>266700</xdr:colOff>
                    <xdr:row>51</xdr:row>
                    <xdr:rowOff>31750</xdr:rowOff>
                  </to>
                </anchor>
              </controlPr>
            </control>
          </mc:Choice>
        </mc:AlternateContent>
        <mc:AlternateContent xmlns:mc="http://schemas.openxmlformats.org/markup-compatibility/2006">
          <mc:Choice Requires="x14">
            <control shapeId="19884" r:id="rId1023" name="Check Box 2476">
              <controlPr defaultSize="0" autoFill="0" autoLine="0" autoPict="0">
                <anchor moveWithCells="1">
                  <from>
                    <xdr:col>2</xdr:col>
                    <xdr:colOff>38100</xdr:colOff>
                    <xdr:row>50</xdr:row>
                    <xdr:rowOff>184150</xdr:rowOff>
                  </from>
                  <to>
                    <xdr:col>2</xdr:col>
                    <xdr:colOff>266700</xdr:colOff>
                    <xdr:row>52</xdr:row>
                    <xdr:rowOff>31750</xdr:rowOff>
                  </to>
                </anchor>
              </controlPr>
            </control>
          </mc:Choice>
        </mc:AlternateContent>
        <mc:AlternateContent xmlns:mc="http://schemas.openxmlformats.org/markup-compatibility/2006">
          <mc:Choice Requires="x14">
            <control shapeId="19885" r:id="rId1024" name="Check Box 2477">
              <controlPr defaultSize="0" autoFill="0" autoLine="0" autoPict="0">
                <anchor moveWithCells="1">
                  <from>
                    <xdr:col>3</xdr:col>
                    <xdr:colOff>38100</xdr:colOff>
                    <xdr:row>49</xdr:row>
                    <xdr:rowOff>184150</xdr:rowOff>
                  </from>
                  <to>
                    <xdr:col>3</xdr:col>
                    <xdr:colOff>266700</xdr:colOff>
                    <xdr:row>51</xdr:row>
                    <xdr:rowOff>31750</xdr:rowOff>
                  </to>
                </anchor>
              </controlPr>
            </control>
          </mc:Choice>
        </mc:AlternateContent>
        <mc:AlternateContent xmlns:mc="http://schemas.openxmlformats.org/markup-compatibility/2006">
          <mc:Choice Requires="x14">
            <control shapeId="19886" r:id="rId1025" name="Check Box 2478">
              <controlPr defaultSize="0" autoFill="0" autoLine="0" autoPict="0">
                <anchor moveWithCells="1">
                  <from>
                    <xdr:col>3</xdr:col>
                    <xdr:colOff>38100</xdr:colOff>
                    <xdr:row>50</xdr:row>
                    <xdr:rowOff>184150</xdr:rowOff>
                  </from>
                  <to>
                    <xdr:col>3</xdr:col>
                    <xdr:colOff>266700</xdr:colOff>
                    <xdr:row>52</xdr:row>
                    <xdr:rowOff>31750</xdr:rowOff>
                  </to>
                </anchor>
              </controlPr>
            </control>
          </mc:Choice>
        </mc:AlternateContent>
        <mc:AlternateContent xmlns:mc="http://schemas.openxmlformats.org/markup-compatibility/2006">
          <mc:Choice Requires="x14">
            <control shapeId="19887" r:id="rId1026" name="Check Box 2479">
              <controlPr defaultSize="0" autoFill="0" autoLine="0" autoPict="0">
                <anchor moveWithCells="1">
                  <from>
                    <xdr:col>3</xdr:col>
                    <xdr:colOff>38100</xdr:colOff>
                    <xdr:row>49</xdr:row>
                    <xdr:rowOff>184150</xdr:rowOff>
                  </from>
                  <to>
                    <xdr:col>3</xdr:col>
                    <xdr:colOff>266700</xdr:colOff>
                    <xdr:row>51</xdr:row>
                    <xdr:rowOff>31750</xdr:rowOff>
                  </to>
                </anchor>
              </controlPr>
            </control>
          </mc:Choice>
        </mc:AlternateContent>
        <mc:AlternateContent xmlns:mc="http://schemas.openxmlformats.org/markup-compatibility/2006">
          <mc:Choice Requires="x14">
            <control shapeId="19888" r:id="rId1027" name="Check Box 2480">
              <controlPr defaultSize="0" autoFill="0" autoLine="0" autoPict="0">
                <anchor moveWithCells="1">
                  <from>
                    <xdr:col>3</xdr:col>
                    <xdr:colOff>38100</xdr:colOff>
                    <xdr:row>50</xdr:row>
                    <xdr:rowOff>184150</xdr:rowOff>
                  </from>
                  <to>
                    <xdr:col>3</xdr:col>
                    <xdr:colOff>266700</xdr:colOff>
                    <xdr:row>52</xdr:row>
                    <xdr:rowOff>31750</xdr:rowOff>
                  </to>
                </anchor>
              </controlPr>
            </control>
          </mc:Choice>
        </mc:AlternateContent>
        <mc:AlternateContent xmlns:mc="http://schemas.openxmlformats.org/markup-compatibility/2006">
          <mc:Choice Requires="x14">
            <control shapeId="19889" r:id="rId1028" name="Check Box 2481">
              <controlPr defaultSize="0" autoFill="0" autoLine="0" autoPict="0">
                <anchor moveWithCells="1">
                  <from>
                    <xdr:col>4</xdr:col>
                    <xdr:colOff>38100</xdr:colOff>
                    <xdr:row>49</xdr:row>
                    <xdr:rowOff>184150</xdr:rowOff>
                  </from>
                  <to>
                    <xdr:col>4</xdr:col>
                    <xdr:colOff>266700</xdr:colOff>
                    <xdr:row>51</xdr:row>
                    <xdr:rowOff>31750</xdr:rowOff>
                  </to>
                </anchor>
              </controlPr>
            </control>
          </mc:Choice>
        </mc:AlternateContent>
        <mc:AlternateContent xmlns:mc="http://schemas.openxmlformats.org/markup-compatibility/2006">
          <mc:Choice Requires="x14">
            <control shapeId="19890" r:id="rId1029" name="Check Box 2482">
              <controlPr defaultSize="0" autoFill="0" autoLine="0" autoPict="0">
                <anchor moveWithCells="1">
                  <from>
                    <xdr:col>4</xdr:col>
                    <xdr:colOff>38100</xdr:colOff>
                    <xdr:row>50</xdr:row>
                    <xdr:rowOff>184150</xdr:rowOff>
                  </from>
                  <to>
                    <xdr:col>4</xdr:col>
                    <xdr:colOff>266700</xdr:colOff>
                    <xdr:row>52</xdr:row>
                    <xdr:rowOff>31750</xdr:rowOff>
                  </to>
                </anchor>
              </controlPr>
            </control>
          </mc:Choice>
        </mc:AlternateContent>
        <mc:AlternateContent xmlns:mc="http://schemas.openxmlformats.org/markup-compatibility/2006">
          <mc:Choice Requires="x14">
            <control shapeId="19891" r:id="rId1030" name="Check Box 2483">
              <controlPr defaultSize="0" autoFill="0" autoLine="0" autoPict="0">
                <anchor moveWithCells="1">
                  <from>
                    <xdr:col>4</xdr:col>
                    <xdr:colOff>38100</xdr:colOff>
                    <xdr:row>49</xdr:row>
                    <xdr:rowOff>184150</xdr:rowOff>
                  </from>
                  <to>
                    <xdr:col>4</xdr:col>
                    <xdr:colOff>266700</xdr:colOff>
                    <xdr:row>51</xdr:row>
                    <xdr:rowOff>31750</xdr:rowOff>
                  </to>
                </anchor>
              </controlPr>
            </control>
          </mc:Choice>
        </mc:AlternateContent>
        <mc:AlternateContent xmlns:mc="http://schemas.openxmlformats.org/markup-compatibility/2006">
          <mc:Choice Requires="x14">
            <control shapeId="19892" r:id="rId1031" name="Check Box 2484">
              <controlPr defaultSize="0" autoFill="0" autoLine="0" autoPict="0">
                <anchor moveWithCells="1">
                  <from>
                    <xdr:col>4</xdr:col>
                    <xdr:colOff>38100</xdr:colOff>
                    <xdr:row>50</xdr:row>
                    <xdr:rowOff>184150</xdr:rowOff>
                  </from>
                  <to>
                    <xdr:col>4</xdr:col>
                    <xdr:colOff>266700</xdr:colOff>
                    <xdr:row>52</xdr:row>
                    <xdr:rowOff>31750</xdr:rowOff>
                  </to>
                </anchor>
              </controlPr>
            </control>
          </mc:Choice>
        </mc:AlternateContent>
        <mc:AlternateContent xmlns:mc="http://schemas.openxmlformats.org/markup-compatibility/2006">
          <mc:Choice Requires="x14">
            <control shapeId="19893" r:id="rId1032" name="Check Box 2485">
              <controlPr defaultSize="0" autoFill="0" autoLine="0" autoPict="0">
                <anchor moveWithCells="1">
                  <from>
                    <xdr:col>5</xdr:col>
                    <xdr:colOff>38100</xdr:colOff>
                    <xdr:row>49</xdr:row>
                    <xdr:rowOff>184150</xdr:rowOff>
                  </from>
                  <to>
                    <xdr:col>5</xdr:col>
                    <xdr:colOff>266700</xdr:colOff>
                    <xdr:row>51</xdr:row>
                    <xdr:rowOff>31750</xdr:rowOff>
                  </to>
                </anchor>
              </controlPr>
            </control>
          </mc:Choice>
        </mc:AlternateContent>
        <mc:AlternateContent xmlns:mc="http://schemas.openxmlformats.org/markup-compatibility/2006">
          <mc:Choice Requires="x14">
            <control shapeId="19894" r:id="rId1033" name="Check Box 2486">
              <controlPr defaultSize="0" autoFill="0" autoLine="0" autoPict="0">
                <anchor moveWithCells="1">
                  <from>
                    <xdr:col>5</xdr:col>
                    <xdr:colOff>38100</xdr:colOff>
                    <xdr:row>50</xdr:row>
                    <xdr:rowOff>184150</xdr:rowOff>
                  </from>
                  <to>
                    <xdr:col>5</xdr:col>
                    <xdr:colOff>266700</xdr:colOff>
                    <xdr:row>52</xdr:row>
                    <xdr:rowOff>31750</xdr:rowOff>
                  </to>
                </anchor>
              </controlPr>
            </control>
          </mc:Choice>
        </mc:AlternateContent>
        <mc:AlternateContent xmlns:mc="http://schemas.openxmlformats.org/markup-compatibility/2006">
          <mc:Choice Requires="x14">
            <control shapeId="19895" r:id="rId1034" name="Check Box 2487">
              <controlPr defaultSize="0" autoFill="0" autoLine="0" autoPict="0">
                <anchor moveWithCells="1">
                  <from>
                    <xdr:col>5</xdr:col>
                    <xdr:colOff>38100</xdr:colOff>
                    <xdr:row>49</xdr:row>
                    <xdr:rowOff>184150</xdr:rowOff>
                  </from>
                  <to>
                    <xdr:col>5</xdr:col>
                    <xdr:colOff>266700</xdr:colOff>
                    <xdr:row>51</xdr:row>
                    <xdr:rowOff>31750</xdr:rowOff>
                  </to>
                </anchor>
              </controlPr>
            </control>
          </mc:Choice>
        </mc:AlternateContent>
        <mc:AlternateContent xmlns:mc="http://schemas.openxmlformats.org/markup-compatibility/2006">
          <mc:Choice Requires="x14">
            <control shapeId="19896" r:id="rId1035" name="Check Box 2488">
              <controlPr defaultSize="0" autoFill="0" autoLine="0" autoPict="0">
                <anchor moveWithCells="1">
                  <from>
                    <xdr:col>5</xdr:col>
                    <xdr:colOff>38100</xdr:colOff>
                    <xdr:row>50</xdr:row>
                    <xdr:rowOff>184150</xdr:rowOff>
                  </from>
                  <to>
                    <xdr:col>5</xdr:col>
                    <xdr:colOff>266700</xdr:colOff>
                    <xdr:row>52</xdr:row>
                    <xdr:rowOff>31750</xdr:rowOff>
                  </to>
                </anchor>
              </controlPr>
            </control>
          </mc:Choice>
        </mc:AlternateContent>
        <mc:AlternateContent xmlns:mc="http://schemas.openxmlformats.org/markup-compatibility/2006">
          <mc:Choice Requires="x14">
            <control shapeId="19897" r:id="rId1036" name="Check Box 2489">
              <controlPr defaultSize="0" autoFill="0" autoLine="0" autoPict="0">
                <anchor moveWithCells="1">
                  <from>
                    <xdr:col>6</xdr:col>
                    <xdr:colOff>38100</xdr:colOff>
                    <xdr:row>49</xdr:row>
                    <xdr:rowOff>184150</xdr:rowOff>
                  </from>
                  <to>
                    <xdr:col>6</xdr:col>
                    <xdr:colOff>266700</xdr:colOff>
                    <xdr:row>51</xdr:row>
                    <xdr:rowOff>31750</xdr:rowOff>
                  </to>
                </anchor>
              </controlPr>
            </control>
          </mc:Choice>
        </mc:AlternateContent>
        <mc:AlternateContent xmlns:mc="http://schemas.openxmlformats.org/markup-compatibility/2006">
          <mc:Choice Requires="x14">
            <control shapeId="19898" r:id="rId1037" name="Check Box 2490">
              <controlPr defaultSize="0" autoFill="0" autoLine="0" autoPict="0">
                <anchor moveWithCells="1">
                  <from>
                    <xdr:col>6</xdr:col>
                    <xdr:colOff>38100</xdr:colOff>
                    <xdr:row>50</xdr:row>
                    <xdr:rowOff>184150</xdr:rowOff>
                  </from>
                  <to>
                    <xdr:col>6</xdr:col>
                    <xdr:colOff>266700</xdr:colOff>
                    <xdr:row>52</xdr:row>
                    <xdr:rowOff>31750</xdr:rowOff>
                  </to>
                </anchor>
              </controlPr>
            </control>
          </mc:Choice>
        </mc:AlternateContent>
        <mc:AlternateContent xmlns:mc="http://schemas.openxmlformats.org/markup-compatibility/2006">
          <mc:Choice Requires="x14">
            <control shapeId="19899" r:id="rId1038" name="Check Box 2491">
              <controlPr defaultSize="0" autoFill="0" autoLine="0" autoPict="0">
                <anchor moveWithCells="1">
                  <from>
                    <xdr:col>6</xdr:col>
                    <xdr:colOff>38100</xdr:colOff>
                    <xdr:row>49</xdr:row>
                    <xdr:rowOff>184150</xdr:rowOff>
                  </from>
                  <to>
                    <xdr:col>6</xdr:col>
                    <xdr:colOff>266700</xdr:colOff>
                    <xdr:row>51</xdr:row>
                    <xdr:rowOff>31750</xdr:rowOff>
                  </to>
                </anchor>
              </controlPr>
            </control>
          </mc:Choice>
        </mc:AlternateContent>
        <mc:AlternateContent xmlns:mc="http://schemas.openxmlformats.org/markup-compatibility/2006">
          <mc:Choice Requires="x14">
            <control shapeId="19900" r:id="rId1039" name="Check Box 2492">
              <controlPr defaultSize="0" autoFill="0" autoLine="0" autoPict="0">
                <anchor moveWithCells="1">
                  <from>
                    <xdr:col>6</xdr:col>
                    <xdr:colOff>38100</xdr:colOff>
                    <xdr:row>50</xdr:row>
                    <xdr:rowOff>184150</xdr:rowOff>
                  </from>
                  <to>
                    <xdr:col>6</xdr:col>
                    <xdr:colOff>266700</xdr:colOff>
                    <xdr:row>52</xdr:row>
                    <xdr:rowOff>31750</xdr:rowOff>
                  </to>
                </anchor>
              </controlPr>
            </control>
          </mc:Choice>
        </mc:AlternateContent>
        <mc:AlternateContent xmlns:mc="http://schemas.openxmlformats.org/markup-compatibility/2006">
          <mc:Choice Requires="x14">
            <control shapeId="19901" r:id="rId1040" name="Check Box 2493">
              <controlPr defaultSize="0" autoFill="0" autoLine="0" autoPict="0">
                <anchor moveWithCells="1">
                  <from>
                    <xdr:col>7</xdr:col>
                    <xdr:colOff>38100</xdr:colOff>
                    <xdr:row>49</xdr:row>
                    <xdr:rowOff>184150</xdr:rowOff>
                  </from>
                  <to>
                    <xdr:col>7</xdr:col>
                    <xdr:colOff>266700</xdr:colOff>
                    <xdr:row>51</xdr:row>
                    <xdr:rowOff>31750</xdr:rowOff>
                  </to>
                </anchor>
              </controlPr>
            </control>
          </mc:Choice>
        </mc:AlternateContent>
        <mc:AlternateContent xmlns:mc="http://schemas.openxmlformats.org/markup-compatibility/2006">
          <mc:Choice Requires="x14">
            <control shapeId="19902" r:id="rId1041" name="Check Box 2494">
              <controlPr defaultSize="0" autoFill="0" autoLine="0" autoPict="0">
                <anchor moveWithCells="1">
                  <from>
                    <xdr:col>7</xdr:col>
                    <xdr:colOff>38100</xdr:colOff>
                    <xdr:row>50</xdr:row>
                    <xdr:rowOff>184150</xdr:rowOff>
                  </from>
                  <to>
                    <xdr:col>7</xdr:col>
                    <xdr:colOff>266700</xdr:colOff>
                    <xdr:row>52</xdr:row>
                    <xdr:rowOff>31750</xdr:rowOff>
                  </to>
                </anchor>
              </controlPr>
            </control>
          </mc:Choice>
        </mc:AlternateContent>
        <mc:AlternateContent xmlns:mc="http://schemas.openxmlformats.org/markup-compatibility/2006">
          <mc:Choice Requires="x14">
            <control shapeId="19903" r:id="rId1042" name="Check Box 2495">
              <controlPr defaultSize="0" autoFill="0" autoLine="0" autoPict="0">
                <anchor moveWithCells="1">
                  <from>
                    <xdr:col>7</xdr:col>
                    <xdr:colOff>38100</xdr:colOff>
                    <xdr:row>49</xdr:row>
                    <xdr:rowOff>184150</xdr:rowOff>
                  </from>
                  <to>
                    <xdr:col>7</xdr:col>
                    <xdr:colOff>266700</xdr:colOff>
                    <xdr:row>51</xdr:row>
                    <xdr:rowOff>31750</xdr:rowOff>
                  </to>
                </anchor>
              </controlPr>
            </control>
          </mc:Choice>
        </mc:AlternateContent>
        <mc:AlternateContent xmlns:mc="http://schemas.openxmlformats.org/markup-compatibility/2006">
          <mc:Choice Requires="x14">
            <control shapeId="19904" r:id="rId1043" name="Check Box 2496">
              <controlPr defaultSize="0" autoFill="0" autoLine="0" autoPict="0">
                <anchor moveWithCells="1">
                  <from>
                    <xdr:col>7</xdr:col>
                    <xdr:colOff>38100</xdr:colOff>
                    <xdr:row>50</xdr:row>
                    <xdr:rowOff>184150</xdr:rowOff>
                  </from>
                  <to>
                    <xdr:col>7</xdr:col>
                    <xdr:colOff>266700</xdr:colOff>
                    <xdr:row>52</xdr:row>
                    <xdr:rowOff>31750</xdr:rowOff>
                  </to>
                </anchor>
              </controlPr>
            </control>
          </mc:Choice>
        </mc:AlternateContent>
        <mc:AlternateContent xmlns:mc="http://schemas.openxmlformats.org/markup-compatibility/2006">
          <mc:Choice Requires="x14">
            <control shapeId="19905" r:id="rId1044" name="Check Box 2497">
              <controlPr defaultSize="0" autoFill="0" autoLine="0" autoPict="0">
                <anchor moveWithCells="1">
                  <from>
                    <xdr:col>8</xdr:col>
                    <xdr:colOff>38100</xdr:colOff>
                    <xdr:row>49</xdr:row>
                    <xdr:rowOff>184150</xdr:rowOff>
                  </from>
                  <to>
                    <xdr:col>8</xdr:col>
                    <xdr:colOff>266700</xdr:colOff>
                    <xdr:row>51</xdr:row>
                    <xdr:rowOff>31750</xdr:rowOff>
                  </to>
                </anchor>
              </controlPr>
            </control>
          </mc:Choice>
        </mc:AlternateContent>
        <mc:AlternateContent xmlns:mc="http://schemas.openxmlformats.org/markup-compatibility/2006">
          <mc:Choice Requires="x14">
            <control shapeId="19906" r:id="rId1045" name="Check Box 2498">
              <controlPr defaultSize="0" autoFill="0" autoLine="0" autoPict="0">
                <anchor moveWithCells="1">
                  <from>
                    <xdr:col>8</xdr:col>
                    <xdr:colOff>38100</xdr:colOff>
                    <xdr:row>50</xdr:row>
                    <xdr:rowOff>184150</xdr:rowOff>
                  </from>
                  <to>
                    <xdr:col>8</xdr:col>
                    <xdr:colOff>266700</xdr:colOff>
                    <xdr:row>52</xdr:row>
                    <xdr:rowOff>31750</xdr:rowOff>
                  </to>
                </anchor>
              </controlPr>
            </control>
          </mc:Choice>
        </mc:AlternateContent>
        <mc:AlternateContent xmlns:mc="http://schemas.openxmlformats.org/markup-compatibility/2006">
          <mc:Choice Requires="x14">
            <control shapeId="19907" r:id="rId1046" name="Check Box 2499">
              <controlPr defaultSize="0" autoFill="0" autoLine="0" autoPict="0">
                <anchor moveWithCells="1">
                  <from>
                    <xdr:col>8</xdr:col>
                    <xdr:colOff>38100</xdr:colOff>
                    <xdr:row>49</xdr:row>
                    <xdr:rowOff>184150</xdr:rowOff>
                  </from>
                  <to>
                    <xdr:col>8</xdr:col>
                    <xdr:colOff>266700</xdr:colOff>
                    <xdr:row>51</xdr:row>
                    <xdr:rowOff>31750</xdr:rowOff>
                  </to>
                </anchor>
              </controlPr>
            </control>
          </mc:Choice>
        </mc:AlternateContent>
        <mc:AlternateContent xmlns:mc="http://schemas.openxmlformats.org/markup-compatibility/2006">
          <mc:Choice Requires="x14">
            <control shapeId="19908" r:id="rId1047" name="Check Box 2500">
              <controlPr defaultSize="0" autoFill="0" autoLine="0" autoPict="0">
                <anchor moveWithCells="1">
                  <from>
                    <xdr:col>8</xdr:col>
                    <xdr:colOff>38100</xdr:colOff>
                    <xdr:row>50</xdr:row>
                    <xdr:rowOff>184150</xdr:rowOff>
                  </from>
                  <to>
                    <xdr:col>8</xdr:col>
                    <xdr:colOff>266700</xdr:colOff>
                    <xdr:row>52</xdr:row>
                    <xdr:rowOff>31750</xdr:rowOff>
                  </to>
                </anchor>
              </controlPr>
            </control>
          </mc:Choice>
        </mc:AlternateContent>
        <mc:AlternateContent xmlns:mc="http://schemas.openxmlformats.org/markup-compatibility/2006">
          <mc:Choice Requires="x14">
            <control shapeId="19909" r:id="rId1048" name="Check Box 2501">
              <controlPr defaultSize="0" autoFill="0" autoLine="0" autoPict="0">
                <anchor moveWithCells="1">
                  <from>
                    <xdr:col>9</xdr:col>
                    <xdr:colOff>38100</xdr:colOff>
                    <xdr:row>49</xdr:row>
                    <xdr:rowOff>184150</xdr:rowOff>
                  </from>
                  <to>
                    <xdr:col>9</xdr:col>
                    <xdr:colOff>266700</xdr:colOff>
                    <xdr:row>51</xdr:row>
                    <xdr:rowOff>31750</xdr:rowOff>
                  </to>
                </anchor>
              </controlPr>
            </control>
          </mc:Choice>
        </mc:AlternateContent>
        <mc:AlternateContent xmlns:mc="http://schemas.openxmlformats.org/markup-compatibility/2006">
          <mc:Choice Requires="x14">
            <control shapeId="19910" r:id="rId1049" name="Check Box 2502">
              <controlPr defaultSize="0" autoFill="0" autoLine="0" autoPict="0">
                <anchor moveWithCells="1">
                  <from>
                    <xdr:col>9</xdr:col>
                    <xdr:colOff>38100</xdr:colOff>
                    <xdr:row>50</xdr:row>
                    <xdr:rowOff>184150</xdr:rowOff>
                  </from>
                  <to>
                    <xdr:col>9</xdr:col>
                    <xdr:colOff>266700</xdr:colOff>
                    <xdr:row>52</xdr:row>
                    <xdr:rowOff>31750</xdr:rowOff>
                  </to>
                </anchor>
              </controlPr>
            </control>
          </mc:Choice>
        </mc:AlternateContent>
        <mc:AlternateContent xmlns:mc="http://schemas.openxmlformats.org/markup-compatibility/2006">
          <mc:Choice Requires="x14">
            <control shapeId="19911" r:id="rId1050" name="Check Box 2503">
              <controlPr defaultSize="0" autoFill="0" autoLine="0" autoPict="0">
                <anchor moveWithCells="1">
                  <from>
                    <xdr:col>9</xdr:col>
                    <xdr:colOff>38100</xdr:colOff>
                    <xdr:row>49</xdr:row>
                    <xdr:rowOff>184150</xdr:rowOff>
                  </from>
                  <to>
                    <xdr:col>9</xdr:col>
                    <xdr:colOff>266700</xdr:colOff>
                    <xdr:row>51</xdr:row>
                    <xdr:rowOff>31750</xdr:rowOff>
                  </to>
                </anchor>
              </controlPr>
            </control>
          </mc:Choice>
        </mc:AlternateContent>
        <mc:AlternateContent xmlns:mc="http://schemas.openxmlformats.org/markup-compatibility/2006">
          <mc:Choice Requires="x14">
            <control shapeId="19912" r:id="rId1051" name="Check Box 2504">
              <controlPr defaultSize="0" autoFill="0" autoLine="0" autoPict="0">
                <anchor moveWithCells="1">
                  <from>
                    <xdr:col>9</xdr:col>
                    <xdr:colOff>38100</xdr:colOff>
                    <xdr:row>50</xdr:row>
                    <xdr:rowOff>184150</xdr:rowOff>
                  </from>
                  <to>
                    <xdr:col>9</xdr:col>
                    <xdr:colOff>266700</xdr:colOff>
                    <xdr:row>52</xdr:row>
                    <xdr:rowOff>31750</xdr:rowOff>
                  </to>
                </anchor>
              </controlPr>
            </control>
          </mc:Choice>
        </mc:AlternateContent>
        <mc:AlternateContent xmlns:mc="http://schemas.openxmlformats.org/markup-compatibility/2006">
          <mc:Choice Requires="x14">
            <control shapeId="19913" r:id="rId1052" name="Check Box 2505">
              <controlPr defaultSize="0" autoFill="0" autoLine="0" autoPict="0">
                <anchor moveWithCells="1">
                  <from>
                    <xdr:col>10</xdr:col>
                    <xdr:colOff>38100</xdr:colOff>
                    <xdr:row>49</xdr:row>
                    <xdr:rowOff>184150</xdr:rowOff>
                  </from>
                  <to>
                    <xdr:col>10</xdr:col>
                    <xdr:colOff>266700</xdr:colOff>
                    <xdr:row>51</xdr:row>
                    <xdr:rowOff>31750</xdr:rowOff>
                  </to>
                </anchor>
              </controlPr>
            </control>
          </mc:Choice>
        </mc:AlternateContent>
        <mc:AlternateContent xmlns:mc="http://schemas.openxmlformats.org/markup-compatibility/2006">
          <mc:Choice Requires="x14">
            <control shapeId="19914" r:id="rId1053" name="Check Box 2506">
              <controlPr defaultSize="0" autoFill="0" autoLine="0" autoPict="0">
                <anchor moveWithCells="1">
                  <from>
                    <xdr:col>10</xdr:col>
                    <xdr:colOff>38100</xdr:colOff>
                    <xdr:row>50</xdr:row>
                    <xdr:rowOff>184150</xdr:rowOff>
                  </from>
                  <to>
                    <xdr:col>10</xdr:col>
                    <xdr:colOff>266700</xdr:colOff>
                    <xdr:row>52</xdr:row>
                    <xdr:rowOff>31750</xdr:rowOff>
                  </to>
                </anchor>
              </controlPr>
            </control>
          </mc:Choice>
        </mc:AlternateContent>
        <mc:AlternateContent xmlns:mc="http://schemas.openxmlformats.org/markup-compatibility/2006">
          <mc:Choice Requires="x14">
            <control shapeId="19915" r:id="rId1054" name="Check Box 2507">
              <controlPr defaultSize="0" autoFill="0" autoLine="0" autoPict="0">
                <anchor moveWithCells="1">
                  <from>
                    <xdr:col>10</xdr:col>
                    <xdr:colOff>38100</xdr:colOff>
                    <xdr:row>49</xdr:row>
                    <xdr:rowOff>184150</xdr:rowOff>
                  </from>
                  <to>
                    <xdr:col>10</xdr:col>
                    <xdr:colOff>266700</xdr:colOff>
                    <xdr:row>51</xdr:row>
                    <xdr:rowOff>31750</xdr:rowOff>
                  </to>
                </anchor>
              </controlPr>
            </control>
          </mc:Choice>
        </mc:AlternateContent>
        <mc:AlternateContent xmlns:mc="http://schemas.openxmlformats.org/markup-compatibility/2006">
          <mc:Choice Requires="x14">
            <control shapeId="19916" r:id="rId1055" name="Check Box 2508">
              <controlPr defaultSize="0" autoFill="0" autoLine="0" autoPict="0">
                <anchor moveWithCells="1">
                  <from>
                    <xdr:col>10</xdr:col>
                    <xdr:colOff>38100</xdr:colOff>
                    <xdr:row>50</xdr:row>
                    <xdr:rowOff>184150</xdr:rowOff>
                  </from>
                  <to>
                    <xdr:col>10</xdr:col>
                    <xdr:colOff>266700</xdr:colOff>
                    <xdr:row>52</xdr:row>
                    <xdr:rowOff>31750</xdr:rowOff>
                  </to>
                </anchor>
              </controlPr>
            </control>
          </mc:Choice>
        </mc:AlternateContent>
        <mc:AlternateContent xmlns:mc="http://schemas.openxmlformats.org/markup-compatibility/2006">
          <mc:Choice Requires="x14">
            <control shapeId="19917" r:id="rId1056" name="Check Box 2509">
              <controlPr defaultSize="0" autoFill="0" autoLine="0" autoPict="0">
                <anchor moveWithCells="1">
                  <from>
                    <xdr:col>11</xdr:col>
                    <xdr:colOff>38100</xdr:colOff>
                    <xdr:row>49</xdr:row>
                    <xdr:rowOff>184150</xdr:rowOff>
                  </from>
                  <to>
                    <xdr:col>11</xdr:col>
                    <xdr:colOff>266700</xdr:colOff>
                    <xdr:row>51</xdr:row>
                    <xdr:rowOff>31750</xdr:rowOff>
                  </to>
                </anchor>
              </controlPr>
            </control>
          </mc:Choice>
        </mc:AlternateContent>
        <mc:AlternateContent xmlns:mc="http://schemas.openxmlformats.org/markup-compatibility/2006">
          <mc:Choice Requires="x14">
            <control shapeId="19918" r:id="rId1057" name="Check Box 2510">
              <controlPr defaultSize="0" autoFill="0" autoLine="0" autoPict="0">
                <anchor moveWithCells="1">
                  <from>
                    <xdr:col>11</xdr:col>
                    <xdr:colOff>38100</xdr:colOff>
                    <xdr:row>50</xdr:row>
                    <xdr:rowOff>184150</xdr:rowOff>
                  </from>
                  <to>
                    <xdr:col>11</xdr:col>
                    <xdr:colOff>266700</xdr:colOff>
                    <xdr:row>52</xdr:row>
                    <xdr:rowOff>31750</xdr:rowOff>
                  </to>
                </anchor>
              </controlPr>
            </control>
          </mc:Choice>
        </mc:AlternateContent>
        <mc:AlternateContent xmlns:mc="http://schemas.openxmlformats.org/markup-compatibility/2006">
          <mc:Choice Requires="x14">
            <control shapeId="19919" r:id="rId1058" name="Check Box 2511">
              <controlPr defaultSize="0" autoFill="0" autoLine="0" autoPict="0">
                <anchor moveWithCells="1">
                  <from>
                    <xdr:col>11</xdr:col>
                    <xdr:colOff>38100</xdr:colOff>
                    <xdr:row>49</xdr:row>
                    <xdr:rowOff>184150</xdr:rowOff>
                  </from>
                  <to>
                    <xdr:col>11</xdr:col>
                    <xdr:colOff>266700</xdr:colOff>
                    <xdr:row>51</xdr:row>
                    <xdr:rowOff>31750</xdr:rowOff>
                  </to>
                </anchor>
              </controlPr>
            </control>
          </mc:Choice>
        </mc:AlternateContent>
        <mc:AlternateContent xmlns:mc="http://schemas.openxmlformats.org/markup-compatibility/2006">
          <mc:Choice Requires="x14">
            <control shapeId="19920" r:id="rId1059" name="Check Box 2512">
              <controlPr defaultSize="0" autoFill="0" autoLine="0" autoPict="0">
                <anchor moveWithCells="1">
                  <from>
                    <xdr:col>11</xdr:col>
                    <xdr:colOff>38100</xdr:colOff>
                    <xdr:row>50</xdr:row>
                    <xdr:rowOff>184150</xdr:rowOff>
                  </from>
                  <to>
                    <xdr:col>11</xdr:col>
                    <xdr:colOff>266700</xdr:colOff>
                    <xdr:row>52</xdr:row>
                    <xdr:rowOff>31750</xdr:rowOff>
                  </to>
                </anchor>
              </controlPr>
            </control>
          </mc:Choice>
        </mc:AlternateContent>
        <mc:AlternateContent xmlns:mc="http://schemas.openxmlformats.org/markup-compatibility/2006">
          <mc:Choice Requires="x14">
            <control shapeId="19921" r:id="rId1060" name="Check Box 2513">
              <controlPr defaultSize="0" autoFill="0" autoLine="0" autoPict="0">
                <anchor moveWithCells="1">
                  <from>
                    <xdr:col>12</xdr:col>
                    <xdr:colOff>38100</xdr:colOff>
                    <xdr:row>49</xdr:row>
                    <xdr:rowOff>184150</xdr:rowOff>
                  </from>
                  <to>
                    <xdr:col>12</xdr:col>
                    <xdr:colOff>266700</xdr:colOff>
                    <xdr:row>51</xdr:row>
                    <xdr:rowOff>31750</xdr:rowOff>
                  </to>
                </anchor>
              </controlPr>
            </control>
          </mc:Choice>
        </mc:AlternateContent>
        <mc:AlternateContent xmlns:mc="http://schemas.openxmlformats.org/markup-compatibility/2006">
          <mc:Choice Requires="x14">
            <control shapeId="19922" r:id="rId1061" name="Check Box 2514">
              <controlPr defaultSize="0" autoFill="0" autoLine="0" autoPict="0">
                <anchor moveWithCells="1">
                  <from>
                    <xdr:col>12</xdr:col>
                    <xdr:colOff>38100</xdr:colOff>
                    <xdr:row>50</xdr:row>
                    <xdr:rowOff>184150</xdr:rowOff>
                  </from>
                  <to>
                    <xdr:col>12</xdr:col>
                    <xdr:colOff>266700</xdr:colOff>
                    <xdr:row>52</xdr:row>
                    <xdr:rowOff>31750</xdr:rowOff>
                  </to>
                </anchor>
              </controlPr>
            </control>
          </mc:Choice>
        </mc:AlternateContent>
        <mc:AlternateContent xmlns:mc="http://schemas.openxmlformats.org/markup-compatibility/2006">
          <mc:Choice Requires="x14">
            <control shapeId="19923" r:id="rId1062" name="Check Box 2515">
              <controlPr defaultSize="0" autoFill="0" autoLine="0" autoPict="0">
                <anchor moveWithCells="1">
                  <from>
                    <xdr:col>12</xdr:col>
                    <xdr:colOff>38100</xdr:colOff>
                    <xdr:row>49</xdr:row>
                    <xdr:rowOff>184150</xdr:rowOff>
                  </from>
                  <to>
                    <xdr:col>12</xdr:col>
                    <xdr:colOff>266700</xdr:colOff>
                    <xdr:row>51</xdr:row>
                    <xdr:rowOff>31750</xdr:rowOff>
                  </to>
                </anchor>
              </controlPr>
            </control>
          </mc:Choice>
        </mc:AlternateContent>
        <mc:AlternateContent xmlns:mc="http://schemas.openxmlformats.org/markup-compatibility/2006">
          <mc:Choice Requires="x14">
            <control shapeId="19924" r:id="rId1063" name="Check Box 2516">
              <controlPr defaultSize="0" autoFill="0" autoLine="0" autoPict="0">
                <anchor moveWithCells="1">
                  <from>
                    <xdr:col>12</xdr:col>
                    <xdr:colOff>38100</xdr:colOff>
                    <xdr:row>50</xdr:row>
                    <xdr:rowOff>184150</xdr:rowOff>
                  </from>
                  <to>
                    <xdr:col>12</xdr:col>
                    <xdr:colOff>266700</xdr:colOff>
                    <xdr:row>52</xdr:row>
                    <xdr:rowOff>31750</xdr:rowOff>
                  </to>
                </anchor>
              </controlPr>
            </control>
          </mc:Choice>
        </mc:AlternateContent>
        <mc:AlternateContent xmlns:mc="http://schemas.openxmlformats.org/markup-compatibility/2006">
          <mc:Choice Requires="x14">
            <control shapeId="19926" r:id="rId1064" name="Check Box 2518">
              <controlPr defaultSize="0" autoFill="0" autoLine="0" autoPict="0">
                <anchor moveWithCells="1">
                  <from>
                    <xdr:col>2</xdr:col>
                    <xdr:colOff>38100</xdr:colOff>
                    <xdr:row>25</xdr:row>
                    <xdr:rowOff>184150</xdr:rowOff>
                  </from>
                  <to>
                    <xdr:col>2</xdr:col>
                    <xdr:colOff>266700</xdr:colOff>
                    <xdr:row>27</xdr:row>
                    <xdr:rowOff>0</xdr:rowOff>
                  </to>
                </anchor>
              </controlPr>
            </control>
          </mc:Choice>
        </mc:AlternateContent>
        <mc:AlternateContent xmlns:mc="http://schemas.openxmlformats.org/markup-compatibility/2006">
          <mc:Choice Requires="x14">
            <control shapeId="19927" r:id="rId1065" name="Check Box 2519">
              <controlPr defaultSize="0" autoFill="0" autoLine="0" autoPict="0">
                <anchor moveWithCells="1">
                  <from>
                    <xdr:col>3</xdr:col>
                    <xdr:colOff>38100</xdr:colOff>
                    <xdr:row>25</xdr:row>
                    <xdr:rowOff>184150</xdr:rowOff>
                  </from>
                  <to>
                    <xdr:col>3</xdr:col>
                    <xdr:colOff>266700</xdr:colOff>
                    <xdr:row>27</xdr:row>
                    <xdr:rowOff>0</xdr:rowOff>
                  </to>
                </anchor>
              </controlPr>
            </control>
          </mc:Choice>
        </mc:AlternateContent>
        <mc:AlternateContent xmlns:mc="http://schemas.openxmlformats.org/markup-compatibility/2006">
          <mc:Choice Requires="x14">
            <control shapeId="19928" r:id="rId1066" name="Check Box 2520">
              <controlPr defaultSize="0" autoFill="0" autoLine="0" autoPict="0">
                <anchor moveWithCells="1">
                  <from>
                    <xdr:col>3</xdr:col>
                    <xdr:colOff>38100</xdr:colOff>
                    <xdr:row>25</xdr:row>
                    <xdr:rowOff>184150</xdr:rowOff>
                  </from>
                  <to>
                    <xdr:col>3</xdr:col>
                    <xdr:colOff>266700</xdr:colOff>
                    <xdr:row>27</xdr:row>
                    <xdr:rowOff>0</xdr:rowOff>
                  </to>
                </anchor>
              </controlPr>
            </control>
          </mc:Choice>
        </mc:AlternateContent>
        <mc:AlternateContent xmlns:mc="http://schemas.openxmlformats.org/markup-compatibility/2006">
          <mc:Choice Requires="x14">
            <control shapeId="19929" r:id="rId1067" name="Check Box 2521">
              <controlPr defaultSize="0" autoFill="0" autoLine="0" autoPict="0">
                <anchor moveWithCells="1">
                  <from>
                    <xdr:col>4</xdr:col>
                    <xdr:colOff>38100</xdr:colOff>
                    <xdr:row>25</xdr:row>
                    <xdr:rowOff>184150</xdr:rowOff>
                  </from>
                  <to>
                    <xdr:col>4</xdr:col>
                    <xdr:colOff>266700</xdr:colOff>
                    <xdr:row>27</xdr:row>
                    <xdr:rowOff>0</xdr:rowOff>
                  </to>
                </anchor>
              </controlPr>
            </control>
          </mc:Choice>
        </mc:AlternateContent>
        <mc:AlternateContent xmlns:mc="http://schemas.openxmlformats.org/markup-compatibility/2006">
          <mc:Choice Requires="x14">
            <control shapeId="19930" r:id="rId1068" name="Check Box 2522">
              <controlPr defaultSize="0" autoFill="0" autoLine="0" autoPict="0">
                <anchor moveWithCells="1">
                  <from>
                    <xdr:col>4</xdr:col>
                    <xdr:colOff>38100</xdr:colOff>
                    <xdr:row>25</xdr:row>
                    <xdr:rowOff>184150</xdr:rowOff>
                  </from>
                  <to>
                    <xdr:col>4</xdr:col>
                    <xdr:colOff>266700</xdr:colOff>
                    <xdr:row>27</xdr:row>
                    <xdr:rowOff>0</xdr:rowOff>
                  </to>
                </anchor>
              </controlPr>
            </control>
          </mc:Choice>
        </mc:AlternateContent>
        <mc:AlternateContent xmlns:mc="http://schemas.openxmlformats.org/markup-compatibility/2006">
          <mc:Choice Requires="x14">
            <control shapeId="19931" r:id="rId1069" name="Check Box 2523">
              <controlPr defaultSize="0" autoFill="0" autoLine="0" autoPict="0">
                <anchor moveWithCells="1">
                  <from>
                    <xdr:col>5</xdr:col>
                    <xdr:colOff>38100</xdr:colOff>
                    <xdr:row>25</xdr:row>
                    <xdr:rowOff>184150</xdr:rowOff>
                  </from>
                  <to>
                    <xdr:col>5</xdr:col>
                    <xdr:colOff>266700</xdr:colOff>
                    <xdr:row>27</xdr:row>
                    <xdr:rowOff>0</xdr:rowOff>
                  </to>
                </anchor>
              </controlPr>
            </control>
          </mc:Choice>
        </mc:AlternateContent>
        <mc:AlternateContent xmlns:mc="http://schemas.openxmlformats.org/markup-compatibility/2006">
          <mc:Choice Requires="x14">
            <control shapeId="19932" r:id="rId1070" name="Check Box 2524">
              <controlPr defaultSize="0" autoFill="0" autoLine="0" autoPict="0">
                <anchor moveWithCells="1">
                  <from>
                    <xdr:col>5</xdr:col>
                    <xdr:colOff>38100</xdr:colOff>
                    <xdr:row>25</xdr:row>
                    <xdr:rowOff>184150</xdr:rowOff>
                  </from>
                  <to>
                    <xdr:col>5</xdr:col>
                    <xdr:colOff>266700</xdr:colOff>
                    <xdr:row>27</xdr:row>
                    <xdr:rowOff>0</xdr:rowOff>
                  </to>
                </anchor>
              </controlPr>
            </control>
          </mc:Choice>
        </mc:AlternateContent>
        <mc:AlternateContent xmlns:mc="http://schemas.openxmlformats.org/markup-compatibility/2006">
          <mc:Choice Requires="x14">
            <control shapeId="19933" r:id="rId1071" name="Check Box 2525">
              <controlPr defaultSize="0" autoFill="0" autoLine="0" autoPict="0">
                <anchor moveWithCells="1">
                  <from>
                    <xdr:col>6</xdr:col>
                    <xdr:colOff>38100</xdr:colOff>
                    <xdr:row>25</xdr:row>
                    <xdr:rowOff>184150</xdr:rowOff>
                  </from>
                  <to>
                    <xdr:col>6</xdr:col>
                    <xdr:colOff>266700</xdr:colOff>
                    <xdr:row>27</xdr:row>
                    <xdr:rowOff>0</xdr:rowOff>
                  </to>
                </anchor>
              </controlPr>
            </control>
          </mc:Choice>
        </mc:AlternateContent>
        <mc:AlternateContent xmlns:mc="http://schemas.openxmlformats.org/markup-compatibility/2006">
          <mc:Choice Requires="x14">
            <control shapeId="19934" r:id="rId1072" name="Check Box 2526">
              <controlPr defaultSize="0" autoFill="0" autoLine="0" autoPict="0">
                <anchor moveWithCells="1">
                  <from>
                    <xdr:col>6</xdr:col>
                    <xdr:colOff>38100</xdr:colOff>
                    <xdr:row>25</xdr:row>
                    <xdr:rowOff>184150</xdr:rowOff>
                  </from>
                  <to>
                    <xdr:col>6</xdr:col>
                    <xdr:colOff>266700</xdr:colOff>
                    <xdr:row>27</xdr:row>
                    <xdr:rowOff>0</xdr:rowOff>
                  </to>
                </anchor>
              </controlPr>
            </control>
          </mc:Choice>
        </mc:AlternateContent>
        <mc:AlternateContent xmlns:mc="http://schemas.openxmlformats.org/markup-compatibility/2006">
          <mc:Choice Requires="x14">
            <control shapeId="19935" r:id="rId1073" name="Check Box 2527">
              <controlPr defaultSize="0" autoFill="0" autoLine="0" autoPict="0">
                <anchor moveWithCells="1">
                  <from>
                    <xdr:col>7</xdr:col>
                    <xdr:colOff>38100</xdr:colOff>
                    <xdr:row>25</xdr:row>
                    <xdr:rowOff>184150</xdr:rowOff>
                  </from>
                  <to>
                    <xdr:col>7</xdr:col>
                    <xdr:colOff>266700</xdr:colOff>
                    <xdr:row>27</xdr:row>
                    <xdr:rowOff>0</xdr:rowOff>
                  </to>
                </anchor>
              </controlPr>
            </control>
          </mc:Choice>
        </mc:AlternateContent>
        <mc:AlternateContent xmlns:mc="http://schemas.openxmlformats.org/markup-compatibility/2006">
          <mc:Choice Requires="x14">
            <control shapeId="19936" r:id="rId1074" name="Check Box 2528">
              <controlPr defaultSize="0" autoFill="0" autoLine="0" autoPict="0">
                <anchor moveWithCells="1">
                  <from>
                    <xdr:col>7</xdr:col>
                    <xdr:colOff>38100</xdr:colOff>
                    <xdr:row>25</xdr:row>
                    <xdr:rowOff>184150</xdr:rowOff>
                  </from>
                  <to>
                    <xdr:col>7</xdr:col>
                    <xdr:colOff>266700</xdr:colOff>
                    <xdr:row>27</xdr:row>
                    <xdr:rowOff>0</xdr:rowOff>
                  </to>
                </anchor>
              </controlPr>
            </control>
          </mc:Choice>
        </mc:AlternateContent>
        <mc:AlternateContent xmlns:mc="http://schemas.openxmlformats.org/markup-compatibility/2006">
          <mc:Choice Requires="x14">
            <control shapeId="19937" r:id="rId1075" name="Check Box 2529">
              <controlPr defaultSize="0" autoFill="0" autoLine="0" autoPict="0">
                <anchor moveWithCells="1">
                  <from>
                    <xdr:col>8</xdr:col>
                    <xdr:colOff>38100</xdr:colOff>
                    <xdr:row>25</xdr:row>
                    <xdr:rowOff>184150</xdr:rowOff>
                  </from>
                  <to>
                    <xdr:col>8</xdr:col>
                    <xdr:colOff>266700</xdr:colOff>
                    <xdr:row>27</xdr:row>
                    <xdr:rowOff>0</xdr:rowOff>
                  </to>
                </anchor>
              </controlPr>
            </control>
          </mc:Choice>
        </mc:AlternateContent>
        <mc:AlternateContent xmlns:mc="http://schemas.openxmlformats.org/markup-compatibility/2006">
          <mc:Choice Requires="x14">
            <control shapeId="19938" r:id="rId1076" name="Check Box 2530">
              <controlPr defaultSize="0" autoFill="0" autoLine="0" autoPict="0">
                <anchor moveWithCells="1">
                  <from>
                    <xdr:col>8</xdr:col>
                    <xdr:colOff>38100</xdr:colOff>
                    <xdr:row>25</xdr:row>
                    <xdr:rowOff>184150</xdr:rowOff>
                  </from>
                  <to>
                    <xdr:col>8</xdr:col>
                    <xdr:colOff>266700</xdr:colOff>
                    <xdr:row>27</xdr:row>
                    <xdr:rowOff>0</xdr:rowOff>
                  </to>
                </anchor>
              </controlPr>
            </control>
          </mc:Choice>
        </mc:AlternateContent>
        <mc:AlternateContent xmlns:mc="http://schemas.openxmlformats.org/markup-compatibility/2006">
          <mc:Choice Requires="x14">
            <control shapeId="19939" r:id="rId1077" name="Check Box 2531">
              <controlPr defaultSize="0" autoFill="0" autoLine="0" autoPict="0">
                <anchor moveWithCells="1">
                  <from>
                    <xdr:col>9</xdr:col>
                    <xdr:colOff>38100</xdr:colOff>
                    <xdr:row>25</xdr:row>
                    <xdr:rowOff>184150</xdr:rowOff>
                  </from>
                  <to>
                    <xdr:col>9</xdr:col>
                    <xdr:colOff>266700</xdr:colOff>
                    <xdr:row>27</xdr:row>
                    <xdr:rowOff>0</xdr:rowOff>
                  </to>
                </anchor>
              </controlPr>
            </control>
          </mc:Choice>
        </mc:AlternateContent>
        <mc:AlternateContent xmlns:mc="http://schemas.openxmlformats.org/markup-compatibility/2006">
          <mc:Choice Requires="x14">
            <control shapeId="19940" r:id="rId1078" name="Check Box 2532">
              <controlPr defaultSize="0" autoFill="0" autoLine="0" autoPict="0">
                <anchor moveWithCells="1">
                  <from>
                    <xdr:col>9</xdr:col>
                    <xdr:colOff>38100</xdr:colOff>
                    <xdr:row>25</xdr:row>
                    <xdr:rowOff>184150</xdr:rowOff>
                  </from>
                  <to>
                    <xdr:col>9</xdr:col>
                    <xdr:colOff>266700</xdr:colOff>
                    <xdr:row>27</xdr:row>
                    <xdr:rowOff>0</xdr:rowOff>
                  </to>
                </anchor>
              </controlPr>
            </control>
          </mc:Choice>
        </mc:AlternateContent>
        <mc:AlternateContent xmlns:mc="http://schemas.openxmlformats.org/markup-compatibility/2006">
          <mc:Choice Requires="x14">
            <control shapeId="19941" r:id="rId1079" name="Check Box 2533">
              <controlPr defaultSize="0" autoFill="0" autoLine="0" autoPict="0">
                <anchor moveWithCells="1">
                  <from>
                    <xdr:col>10</xdr:col>
                    <xdr:colOff>38100</xdr:colOff>
                    <xdr:row>25</xdr:row>
                    <xdr:rowOff>184150</xdr:rowOff>
                  </from>
                  <to>
                    <xdr:col>10</xdr:col>
                    <xdr:colOff>266700</xdr:colOff>
                    <xdr:row>27</xdr:row>
                    <xdr:rowOff>0</xdr:rowOff>
                  </to>
                </anchor>
              </controlPr>
            </control>
          </mc:Choice>
        </mc:AlternateContent>
        <mc:AlternateContent xmlns:mc="http://schemas.openxmlformats.org/markup-compatibility/2006">
          <mc:Choice Requires="x14">
            <control shapeId="19942" r:id="rId1080" name="Check Box 2534">
              <controlPr defaultSize="0" autoFill="0" autoLine="0" autoPict="0">
                <anchor moveWithCells="1">
                  <from>
                    <xdr:col>10</xdr:col>
                    <xdr:colOff>38100</xdr:colOff>
                    <xdr:row>25</xdr:row>
                    <xdr:rowOff>184150</xdr:rowOff>
                  </from>
                  <to>
                    <xdr:col>10</xdr:col>
                    <xdr:colOff>266700</xdr:colOff>
                    <xdr:row>27</xdr:row>
                    <xdr:rowOff>0</xdr:rowOff>
                  </to>
                </anchor>
              </controlPr>
            </control>
          </mc:Choice>
        </mc:AlternateContent>
        <mc:AlternateContent xmlns:mc="http://schemas.openxmlformats.org/markup-compatibility/2006">
          <mc:Choice Requires="x14">
            <control shapeId="19943" r:id="rId1081" name="Check Box 2535">
              <controlPr defaultSize="0" autoFill="0" autoLine="0" autoPict="0">
                <anchor moveWithCells="1">
                  <from>
                    <xdr:col>11</xdr:col>
                    <xdr:colOff>38100</xdr:colOff>
                    <xdr:row>25</xdr:row>
                    <xdr:rowOff>184150</xdr:rowOff>
                  </from>
                  <to>
                    <xdr:col>11</xdr:col>
                    <xdr:colOff>266700</xdr:colOff>
                    <xdr:row>27</xdr:row>
                    <xdr:rowOff>0</xdr:rowOff>
                  </to>
                </anchor>
              </controlPr>
            </control>
          </mc:Choice>
        </mc:AlternateContent>
        <mc:AlternateContent xmlns:mc="http://schemas.openxmlformats.org/markup-compatibility/2006">
          <mc:Choice Requires="x14">
            <control shapeId="19944" r:id="rId1082" name="Check Box 2536">
              <controlPr defaultSize="0" autoFill="0" autoLine="0" autoPict="0">
                <anchor moveWithCells="1">
                  <from>
                    <xdr:col>11</xdr:col>
                    <xdr:colOff>38100</xdr:colOff>
                    <xdr:row>25</xdr:row>
                    <xdr:rowOff>184150</xdr:rowOff>
                  </from>
                  <to>
                    <xdr:col>11</xdr:col>
                    <xdr:colOff>266700</xdr:colOff>
                    <xdr:row>27</xdr:row>
                    <xdr:rowOff>0</xdr:rowOff>
                  </to>
                </anchor>
              </controlPr>
            </control>
          </mc:Choice>
        </mc:AlternateContent>
        <mc:AlternateContent xmlns:mc="http://schemas.openxmlformats.org/markup-compatibility/2006">
          <mc:Choice Requires="x14">
            <control shapeId="19945" r:id="rId1083" name="Check Box 2537">
              <controlPr defaultSize="0" autoFill="0" autoLine="0" autoPict="0">
                <anchor moveWithCells="1">
                  <from>
                    <xdr:col>12</xdr:col>
                    <xdr:colOff>38100</xdr:colOff>
                    <xdr:row>25</xdr:row>
                    <xdr:rowOff>184150</xdr:rowOff>
                  </from>
                  <to>
                    <xdr:col>12</xdr:col>
                    <xdr:colOff>266700</xdr:colOff>
                    <xdr:row>27</xdr:row>
                    <xdr:rowOff>0</xdr:rowOff>
                  </to>
                </anchor>
              </controlPr>
            </control>
          </mc:Choice>
        </mc:AlternateContent>
        <mc:AlternateContent xmlns:mc="http://schemas.openxmlformats.org/markup-compatibility/2006">
          <mc:Choice Requires="x14">
            <control shapeId="19946" r:id="rId1084" name="Check Box 2538">
              <controlPr defaultSize="0" autoFill="0" autoLine="0" autoPict="0">
                <anchor moveWithCells="1">
                  <from>
                    <xdr:col>12</xdr:col>
                    <xdr:colOff>38100</xdr:colOff>
                    <xdr:row>25</xdr:row>
                    <xdr:rowOff>184150</xdr:rowOff>
                  </from>
                  <to>
                    <xdr:col>12</xdr:col>
                    <xdr:colOff>266700</xdr:colOff>
                    <xdr:row>27</xdr:row>
                    <xdr:rowOff>0</xdr:rowOff>
                  </to>
                </anchor>
              </controlPr>
            </control>
          </mc:Choice>
        </mc:AlternateContent>
        <mc:AlternateContent xmlns:mc="http://schemas.openxmlformats.org/markup-compatibility/2006">
          <mc:Choice Requires="x14">
            <control shapeId="19947" r:id="rId1085" name="Check Box 2539">
              <controlPr defaultSize="0" autoFill="0" autoLine="0" autoPict="0">
                <anchor moveWithCells="1">
                  <from>
                    <xdr:col>2</xdr:col>
                    <xdr:colOff>38100</xdr:colOff>
                    <xdr:row>53</xdr:row>
                    <xdr:rowOff>184150</xdr:rowOff>
                  </from>
                  <to>
                    <xdr:col>2</xdr:col>
                    <xdr:colOff>266700</xdr:colOff>
                    <xdr:row>55</xdr:row>
                    <xdr:rowOff>19050</xdr:rowOff>
                  </to>
                </anchor>
              </controlPr>
            </control>
          </mc:Choice>
        </mc:AlternateContent>
        <mc:AlternateContent xmlns:mc="http://schemas.openxmlformats.org/markup-compatibility/2006">
          <mc:Choice Requires="x14">
            <control shapeId="19948" r:id="rId1086" name="Check Box 2540">
              <controlPr defaultSize="0" autoFill="0" autoLine="0" autoPict="0">
                <anchor moveWithCells="1">
                  <from>
                    <xdr:col>3</xdr:col>
                    <xdr:colOff>38100</xdr:colOff>
                    <xdr:row>53</xdr:row>
                    <xdr:rowOff>184150</xdr:rowOff>
                  </from>
                  <to>
                    <xdr:col>3</xdr:col>
                    <xdr:colOff>266700</xdr:colOff>
                    <xdr:row>55</xdr:row>
                    <xdr:rowOff>19050</xdr:rowOff>
                  </to>
                </anchor>
              </controlPr>
            </control>
          </mc:Choice>
        </mc:AlternateContent>
        <mc:AlternateContent xmlns:mc="http://schemas.openxmlformats.org/markup-compatibility/2006">
          <mc:Choice Requires="x14">
            <control shapeId="19949" r:id="rId1087" name="Check Box 2541">
              <controlPr defaultSize="0" autoFill="0" autoLine="0" autoPict="0">
                <anchor moveWithCells="1">
                  <from>
                    <xdr:col>3</xdr:col>
                    <xdr:colOff>38100</xdr:colOff>
                    <xdr:row>53</xdr:row>
                    <xdr:rowOff>184150</xdr:rowOff>
                  </from>
                  <to>
                    <xdr:col>3</xdr:col>
                    <xdr:colOff>266700</xdr:colOff>
                    <xdr:row>55</xdr:row>
                    <xdr:rowOff>19050</xdr:rowOff>
                  </to>
                </anchor>
              </controlPr>
            </control>
          </mc:Choice>
        </mc:AlternateContent>
        <mc:AlternateContent xmlns:mc="http://schemas.openxmlformats.org/markup-compatibility/2006">
          <mc:Choice Requires="x14">
            <control shapeId="19950" r:id="rId1088" name="Check Box 2542">
              <controlPr defaultSize="0" autoFill="0" autoLine="0" autoPict="0">
                <anchor moveWithCells="1">
                  <from>
                    <xdr:col>4</xdr:col>
                    <xdr:colOff>38100</xdr:colOff>
                    <xdr:row>53</xdr:row>
                    <xdr:rowOff>184150</xdr:rowOff>
                  </from>
                  <to>
                    <xdr:col>4</xdr:col>
                    <xdr:colOff>266700</xdr:colOff>
                    <xdr:row>55</xdr:row>
                    <xdr:rowOff>19050</xdr:rowOff>
                  </to>
                </anchor>
              </controlPr>
            </control>
          </mc:Choice>
        </mc:AlternateContent>
        <mc:AlternateContent xmlns:mc="http://schemas.openxmlformats.org/markup-compatibility/2006">
          <mc:Choice Requires="x14">
            <control shapeId="19951" r:id="rId1089" name="Check Box 2543">
              <controlPr defaultSize="0" autoFill="0" autoLine="0" autoPict="0">
                <anchor moveWithCells="1">
                  <from>
                    <xdr:col>4</xdr:col>
                    <xdr:colOff>38100</xdr:colOff>
                    <xdr:row>53</xdr:row>
                    <xdr:rowOff>184150</xdr:rowOff>
                  </from>
                  <to>
                    <xdr:col>4</xdr:col>
                    <xdr:colOff>266700</xdr:colOff>
                    <xdr:row>55</xdr:row>
                    <xdr:rowOff>19050</xdr:rowOff>
                  </to>
                </anchor>
              </controlPr>
            </control>
          </mc:Choice>
        </mc:AlternateContent>
        <mc:AlternateContent xmlns:mc="http://schemas.openxmlformats.org/markup-compatibility/2006">
          <mc:Choice Requires="x14">
            <control shapeId="19952" r:id="rId1090" name="Check Box 2544">
              <controlPr defaultSize="0" autoFill="0" autoLine="0" autoPict="0">
                <anchor moveWithCells="1">
                  <from>
                    <xdr:col>5</xdr:col>
                    <xdr:colOff>38100</xdr:colOff>
                    <xdr:row>53</xdr:row>
                    <xdr:rowOff>184150</xdr:rowOff>
                  </from>
                  <to>
                    <xdr:col>5</xdr:col>
                    <xdr:colOff>266700</xdr:colOff>
                    <xdr:row>55</xdr:row>
                    <xdr:rowOff>19050</xdr:rowOff>
                  </to>
                </anchor>
              </controlPr>
            </control>
          </mc:Choice>
        </mc:AlternateContent>
        <mc:AlternateContent xmlns:mc="http://schemas.openxmlformats.org/markup-compatibility/2006">
          <mc:Choice Requires="x14">
            <control shapeId="19953" r:id="rId1091" name="Check Box 2545">
              <controlPr defaultSize="0" autoFill="0" autoLine="0" autoPict="0">
                <anchor moveWithCells="1">
                  <from>
                    <xdr:col>5</xdr:col>
                    <xdr:colOff>38100</xdr:colOff>
                    <xdr:row>53</xdr:row>
                    <xdr:rowOff>184150</xdr:rowOff>
                  </from>
                  <to>
                    <xdr:col>5</xdr:col>
                    <xdr:colOff>266700</xdr:colOff>
                    <xdr:row>55</xdr:row>
                    <xdr:rowOff>19050</xdr:rowOff>
                  </to>
                </anchor>
              </controlPr>
            </control>
          </mc:Choice>
        </mc:AlternateContent>
        <mc:AlternateContent xmlns:mc="http://schemas.openxmlformats.org/markup-compatibility/2006">
          <mc:Choice Requires="x14">
            <control shapeId="19954" r:id="rId1092" name="Check Box 2546">
              <controlPr defaultSize="0" autoFill="0" autoLine="0" autoPict="0">
                <anchor moveWithCells="1">
                  <from>
                    <xdr:col>6</xdr:col>
                    <xdr:colOff>38100</xdr:colOff>
                    <xdr:row>53</xdr:row>
                    <xdr:rowOff>184150</xdr:rowOff>
                  </from>
                  <to>
                    <xdr:col>6</xdr:col>
                    <xdr:colOff>266700</xdr:colOff>
                    <xdr:row>55</xdr:row>
                    <xdr:rowOff>19050</xdr:rowOff>
                  </to>
                </anchor>
              </controlPr>
            </control>
          </mc:Choice>
        </mc:AlternateContent>
        <mc:AlternateContent xmlns:mc="http://schemas.openxmlformats.org/markup-compatibility/2006">
          <mc:Choice Requires="x14">
            <control shapeId="19955" r:id="rId1093" name="Check Box 2547">
              <controlPr defaultSize="0" autoFill="0" autoLine="0" autoPict="0">
                <anchor moveWithCells="1">
                  <from>
                    <xdr:col>6</xdr:col>
                    <xdr:colOff>38100</xdr:colOff>
                    <xdr:row>53</xdr:row>
                    <xdr:rowOff>184150</xdr:rowOff>
                  </from>
                  <to>
                    <xdr:col>6</xdr:col>
                    <xdr:colOff>266700</xdr:colOff>
                    <xdr:row>55</xdr:row>
                    <xdr:rowOff>19050</xdr:rowOff>
                  </to>
                </anchor>
              </controlPr>
            </control>
          </mc:Choice>
        </mc:AlternateContent>
        <mc:AlternateContent xmlns:mc="http://schemas.openxmlformats.org/markup-compatibility/2006">
          <mc:Choice Requires="x14">
            <control shapeId="19956" r:id="rId1094" name="Check Box 2548">
              <controlPr defaultSize="0" autoFill="0" autoLine="0" autoPict="0">
                <anchor moveWithCells="1">
                  <from>
                    <xdr:col>7</xdr:col>
                    <xdr:colOff>38100</xdr:colOff>
                    <xdr:row>53</xdr:row>
                    <xdr:rowOff>184150</xdr:rowOff>
                  </from>
                  <to>
                    <xdr:col>7</xdr:col>
                    <xdr:colOff>266700</xdr:colOff>
                    <xdr:row>55</xdr:row>
                    <xdr:rowOff>19050</xdr:rowOff>
                  </to>
                </anchor>
              </controlPr>
            </control>
          </mc:Choice>
        </mc:AlternateContent>
        <mc:AlternateContent xmlns:mc="http://schemas.openxmlformats.org/markup-compatibility/2006">
          <mc:Choice Requires="x14">
            <control shapeId="19957" r:id="rId1095" name="Check Box 2549">
              <controlPr defaultSize="0" autoFill="0" autoLine="0" autoPict="0">
                <anchor moveWithCells="1">
                  <from>
                    <xdr:col>7</xdr:col>
                    <xdr:colOff>38100</xdr:colOff>
                    <xdr:row>53</xdr:row>
                    <xdr:rowOff>184150</xdr:rowOff>
                  </from>
                  <to>
                    <xdr:col>7</xdr:col>
                    <xdr:colOff>266700</xdr:colOff>
                    <xdr:row>55</xdr:row>
                    <xdr:rowOff>19050</xdr:rowOff>
                  </to>
                </anchor>
              </controlPr>
            </control>
          </mc:Choice>
        </mc:AlternateContent>
        <mc:AlternateContent xmlns:mc="http://schemas.openxmlformats.org/markup-compatibility/2006">
          <mc:Choice Requires="x14">
            <control shapeId="19958" r:id="rId1096" name="Check Box 2550">
              <controlPr defaultSize="0" autoFill="0" autoLine="0" autoPict="0">
                <anchor moveWithCells="1">
                  <from>
                    <xdr:col>8</xdr:col>
                    <xdr:colOff>38100</xdr:colOff>
                    <xdr:row>53</xdr:row>
                    <xdr:rowOff>184150</xdr:rowOff>
                  </from>
                  <to>
                    <xdr:col>8</xdr:col>
                    <xdr:colOff>266700</xdr:colOff>
                    <xdr:row>55</xdr:row>
                    <xdr:rowOff>19050</xdr:rowOff>
                  </to>
                </anchor>
              </controlPr>
            </control>
          </mc:Choice>
        </mc:AlternateContent>
        <mc:AlternateContent xmlns:mc="http://schemas.openxmlformats.org/markup-compatibility/2006">
          <mc:Choice Requires="x14">
            <control shapeId="19959" r:id="rId1097" name="Check Box 2551">
              <controlPr defaultSize="0" autoFill="0" autoLine="0" autoPict="0">
                <anchor moveWithCells="1">
                  <from>
                    <xdr:col>8</xdr:col>
                    <xdr:colOff>38100</xdr:colOff>
                    <xdr:row>53</xdr:row>
                    <xdr:rowOff>184150</xdr:rowOff>
                  </from>
                  <to>
                    <xdr:col>8</xdr:col>
                    <xdr:colOff>266700</xdr:colOff>
                    <xdr:row>55</xdr:row>
                    <xdr:rowOff>19050</xdr:rowOff>
                  </to>
                </anchor>
              </controlPr>
            </control>
          </mc:Choice>
        </mc:AlternateContent>
        <mc:AlternateContent xmlns:mc="http://schemas.openxmlformats.org/markup-compatibility/2006">
          <mc:Choice Requires="x14">
            <control shapeId="19960" r:id="rId1098" name="Check Box 2552">
              <controlPr defaultSize="0" autoFill="0" autoLine="0" autoPict="0">
                <anchor moveWithCells="1">
                  <from>
                    <xdr:col>9</xdr:col>
                    <xdr:colOff>38100</xdr:colOff>
                    <xdr:row>53</xdr:row>
                    <xdr:rowOff>184150</xdr:rowOff>
                  </from>
                  <to>
                    <xdr:col>9</xdr:col>
                    <xdr:colOff>266700</xdr:colOff>
                    <xdr:row>55</xdr:row>
                    <xdr:rowOff>19050</xdr:rowOff>
                  </to>
                </anchor>
              </controlPr>
            </control>
          </mc:Choice>
        </mc:AlternateContent>
        <mc:AlternateContent xmlns:mc="http://schemas.openxmlformats.org/markup-compatibility/2006">
          <mc:Choice Requires="x14">
            <control shapeId="19961" r:id="rId1099" name="Check Box 2553">
              <controlPr defaultSize="0" autoFill="0" autoLine="0" autoPict="0">
                <anchor moveWithCells="1">
                  <from>
                    <xdr:col>9</xdr:col>
                    <xdr:colOff>38100</xdr:colOff>
                    <xdr:row>53</xdr:row>
                    <xdr:rowOff>184150</xdr:rowOff>
                  </from>
                  <to>
                    <xdr:col>9</xdr:col>
                    <xdr:colOff>266700</xdr:colOff>
                    <xdr:row>55</xdr:row>
                    <xdr:rowOff>19050</xdr:rowOff>
                  </to>
                </anchor>
              </controlPr>
            </control>
          </mc:Choice>
        </mc:AlternateContent>
        <mc:AlternateContent xmlns:mc="http://schemas.openxmlformats.org/markup-compatibility/2006">
          <mc:Choice Requires="x14">
            <control shapeId="19962" r:id="rId1100" name="Check Box 2554">
              <controlPr defaultSize="0" autoFill="0" autoLine="0" autoPict="0">
                <anchor moveWithCells="1">
                  <from>
                    <xdr:col>10</xdr:col>
                    <xdr:colOff>38100</xdr:colOff>
                    <xdr:row>53</xdr:row>
                    <xdr:rowOff>184150</xdr:rowOff>
                  </from>
                  <to>
                    <xdr:col>10</xdr:col>
                    <xdr:colOff>266700</xdr:colOff>
                    <xdr:row>55</xdr:row>
                    <xdr:rowOff>19050</xdr:rowOff>
                  </to>
                </anchor>
              </controlPr>
            </control>
          </mc:Choice>
        </mc:AlternateContent>
        <mc:AlternateContent xmlns:mc="http://schemas.openxmlformats.org/markup-compatibility/2006">
          <mc:Choice Requires="x14">
            <control shapeId="19963" r:id="rId1101" name="Check Box 2555">
              <controlPr defaultSize="0" autoFill="0" autoLine="0" autoPict="0">
                <anchor moveWithCells="1">
                  <from>
                    <xdr:col>10</xdr:col>
                    <xdr:colOff>38100</xdr:colOff>
                    <xdr:row>53</xdr:row>
                    <xdr:rowOff>184150</xdr:rowOff>
                  </from>
                  <to>
                    <xdr:col>10</xdr:col>
                    <xdr:colOff>266700</xdr:colOff>
                    <xdr:row>55</xdr:row>
                    <xdr:rowOff>19050</xdr:rowOff>
                  </to>
                </anchor>
              </controlPr>
            </control>
          </mc:Choice>
        </mc:AlternateContent>
        <mc:AlternateContent xmlns:mc="http://schemas.openxmlformats.org/markup-compatibility/2006">
          <mc:Choice Requires="x14">
            <control shapeId="19964" r:id="rId1102" name="Check Box 2556">
              <controlPr defaultSize="0" autoFill="0" autoLine="0" autoPict="0">
                <anchor moveWithCells="1">
                  <from>
                    <xdr:col>11</xdr:col>
                    <xdr:colOff>38100</xdr:colOff>
                    <xdr:row>53</xdr:row>
                    <xdr:rowOff>184150</xdr:rowOff>
                  </from>
                  <to>
                    <xdr:col>11</xdr:col>
                    <xdr:colOff>266700</xdr:colOff>
                    <xdr:row>55</xdr:row>
                    <xdr:rowOff>19050</xdr:rowOff>
                  </to>
                </anchor>
              </controlPr>
            </control>
          </mc:Choice>
        </mc:AlternateContent>
        <mc:AlternateContent xmlns:mc="http://schemas.openxmlformats.org/markup-compatibility/2006">
          <mc:Choice Requires="x14">
            <control shapeId="19965" r:id="rId1103" name="Check Box 2557">
              <controlPr defaultSize="0" autoFill="0" autoLine="0" autoPict="0">
                <anchor moveWithCells="1">
                  <from>
                    <xdr:col>11</xdr:col>
                    <xdr:colOff>38100</xdr:colOff>
                    <xdr:row>53</xdr:row>
                    <xdr:rowOff>184150</xdr:rowOff>
                  </from>
                  <to>
                    <xdr:col>11</xdr:col>
                    <xdr:colOff>266700</xdr:colOff>
                    <xdr:row>55</xdr:row>
                    <xdr:rowOff>19050</xdr:rowOff>
                  </to>
                </anchor>
              </controlPr>
            </control>
          </mc:Choice>
        </mc:AlternateContent>
        <mc:AlternateContent xmlns:mc="http://schemas.openxmlformats.org/markup-compatibility/2006">
          <mc:Choice Requires="x14">
            <control shapeId="19966" r:id="rId1104" name="Check Box 2558">
              <controlPr defaultSize="0" autoFill="0" autoLine="0" autoPict="0">
                <anchor moveWithCells="1">
                  <from>
                    <xdr:col>12</xdr:col>
                    <xdr:colOff>38100</xdr:colOff>
                    <xdr:row>53</xdr:row>
                    <xdr:rowOff>184150</xdr:rowOff>
                  </from>
                  <to>
                    <xdr:col>12</xdr:col>
                    <xdr:colOff>266700</xdr:colOff>
                    <xdr:row>55</xdr:row>
                    <xdr:rowOff>19050</xdr:rowOff>
                  </to>
                </anchor>
              </controlPr>
            </control>
          </mc:Choice>
        </mc:AlternateContent>
        <mc:AlternateContent xmlns:mc="http://schemas.openxmlformats.org/markup-compatibility/2006">
          <mc:Choice Requires="x14">
            <control shapeId="19967" r:id="rId1105" name="Check Box 2559">
              <controlPr defaultSize="0" autoFill="0" autoLine="0" autoPict="0">
                <anchor moveWithCells="1">
                  <from>
                    <xdr:col>12</xdr:col>
                    <xdr:colOff>38100</xdr:colOff>
                    <xdr:row>53</xdr:row>
                    <xdr:rowOff>184150</xdr:rowOff>
                  </from>
                  <to>
                    <xdr:col>12</xdr:col>
                    <xdr:colOff>266700</xdr:colOff>
                    <xdr:row>55</xdr:row>
                    <xdr:rowOff>19050</xdr:rowOff>
                  </to>
                </anchor>
              </controlPr>
            </control>
          </mc:Choice>
        </mc:AlternateContent>
        <mc:AlternateContent xmlns:mc="http://schemas.openxmlformats.org/markup-compatibility/2006">
          <mc:Choice Requires="x14">
            <control shapeId="19969" r:id="rId1106" name="Check Box 2561">
              <controlPr defaultSize="0" autoFill="0" autoLine="0" autoPict="0">
                <anchor moveWithCells="1">
                  <from>
                    <xdr:col>2</xdr:col>
                    <xdr:colOff>38100</xdr:colOff>
                    <xdr:row>60</xdr:row>
                    <xdr:rowOff>0</xdr:rowOff>
                  </from>
                  <to>
                    <xdr:col>2</xdr:col>
                    <xdr:colOff>266700</xdr:colOff>
                    <xdr:row>61</xdr:row>
                    <xdr:rowOff>31750</xdr:rowOff>
                  </to>
                </anchor>
              </controlPr>
            </control>
          </mc:Choice>
        </mc:AlternateContent>
        <mc:AlternateContent xmlns:mc="http://schemas.openxmlformats.org/markup-compatibility/2006">
          <mc:Choice Requires="x14">
            <control shapeId="19970" r:id="rId1107" name="Check Box 2562">
              <controlPr defaultSize="0" autoFill="0" autoLine="0" autoPict="0">
                <anchor moveWithCells="1">
                  <from>
                    <xdr:col>3</xdr:col>
                    <xdr:colOff>38100</xdr:colOff>
                    <xdr:row>60</xdr:row>
                    <xdr:rowOff>0</xdr:rowOff>
                  </from>
                  <to>
                    <xdr:col>3</xdr:col>
                    <xdr:colOff>266700</xdr:colOff>
                    <xdr:row>61</xdr:row>
                    <xdr:rowOff>31750</xdr:rowOff>
                  </to>
                </anchor>
              </controlPr>
            </control>
          </mc:Choice>
        </mc:AlternateContent>
        <mc:AlternateContent xmlns:mc="http://schemas.openxmlformats.org/markup-compatibility/2006">
          <mc:Choice Requires="x14">
            <control shapeId="19971" r:id="rId1108" name="Check Box 2563">
              <controlPr defaultSize="0" autoFill="0" autoLine="0" autoPict="0">
                <anchor moveWithCells="1">
                  <from>
                    <xdr:col>3</xdr:col>
                    <xdr:colOff>38100</xdr:colOff>
                    <xdr:row>60</xdr:row>
                    <xdr:rowOff>0</xdr:rowOff>
                  </from>
                  <to>
                    <xdr:col>3</xdr:col>
                    <xdr:colOff>266700</xdr:colOff>
                    <xdr:row>61</xdr:row>
                    <xdr:rowOff>31750</xdr:rowOff>
                  </to>
                </anchor>
              </controlPr>
            </control>
          </mc:Choice>
        </mc:AlternateContent>
        <mc:AlternateContent xmlns:mc="http://schemas.openxmlformats.org/markup-compatibility/2006">
          <mc:Choice Requires="x14">
            <control shapeId="19972" r:id="rId1109" name="Check Box 2564">
              <controlPr defaultSize="0" autoFill="0" autoLine="0" autoPict="0">
                <anchor moveWithCells="1">
                  <from>
                    <xdr:col>4</xdr:col>
                    <xdr:colOff>38100</xdr:colOff>
                    <xdr:row>60</xdr:row>
                    <xdr:rowOff>0</xdr:rowOff>
                  </from>
                  <to>
                    <xdr:col>4</xdr:col>
                    <xdr:colOff>266700</xdr:colOff>
                    <xdr:row>61</xdr:row>
                    <xdr:rowOff>31750</xdr:rowOff>
                  </to>
                </anchor>
              </controlPr>
            </control>
          </mc:Choice>
        </mc:AlternateContent>
        <mc:AlternateContent xmlns:mc="http://schemas.openxmlformats.org/markup-compatibility/2006">
          <mc:Choice Requires="x14">
            <control shapeId="19973" r:id="rId1110" name="Check Box 2565">
              <controlPr defaultSize="0" autoFill="0" autoLine="0" autoPict="0">
                <anchor moveWithCells="1">
                  <from>
                    <xdr:col>4</xdr:col>
                    <xdr:colOff>38100</xdr:colOff>
                    <xdr:row>60</xdr:row>
                    <xdr:rowOff>0</xdr:rowOff>
                  </from>
                  <to>
                    <xdr:col>4</xdr:col>
                    <xdr:colOff>266700</xdr:colOff>
                    <xdr:row>61</xdr:row>
                    <xdr:rowOff>31750</xdr:rowOff>
                  </to>
                </anchor>
              </controlPr>
            </control>
          </mc:Choice>
        </mc:AlternateContent>
        <mc:AlternateContent xmlns:mc="http://schemas.openxmlformats.org/markup-compatibility/2006">
          <mc:Choice Requires="x14">
            <control shapeId="19974" r:id="rId1111" name="Check Box 2566">
              <controlPr defaultSize="0" autoFill="0" autoLine="0" autoPict="0">
                <anchor moveWithCells="1">
                  <from>
                    <xdr:col>5</xdr:col>
                    <xdr:colOff>38100</xdr:colOff>
                    <xdr:row>60</xdr:row>
                    <xdr:rowOff>0</xdr:rowOff>
                  </from>
                  <to>
                    <xdr:col>5</xdr:col>
                    <xdr:colOff>266700</xdr:colOff>
                    <xdr:row>61</xdr:row>
                    <xdr:rowOff>31750</xdr:rowOff>
                  </to>
                </anchor>
              </controlPr>
            </control>
          </mc:Choice>
        </mc:AlternateContent>
        <mc:AlternateContent xmlns:mc="http://schemas.openxmlformats.org/markup-compatibility/2006">
          <mc:Choice Requires="x14">
            <control shapeId="19975" r:id="rId1112" name="Check Box 2567">
              <controlPr defaultSize="0" autoFill="0" autoLine="0" autoPict="0">
                <anchor moveWithCells="1">
                  <from>
                    <xdr:col>5</xdr:col>
                    <xdr:colOff>38100</xdr:colOff>
                    <xdr:row>60</xdr:row>
                    <xdr:rowOff>0</xdr:rowOff>
                  </from>
                  <to>
                    <xdr:col>5</xdr:col>
                    <xdr:colOff>266700</xdr:colOff>
                    <xdr:row>61</xdr:row>
                    <xdr:rowOff>31750</xdr:rowOff>
                  </to>
                </anchor>
              </controlPr>
            </control>
          </mc:Choice>
        </mc:AlternateContent>
        <mc:AlternateContent xmlns:mc="http://schemas.openxmlformats.org/markup-compatibility/2006">
          <mc:Choice Requires="x14">
            <control shapeId="19976" r:id="rId1113" name="Check Box 2568">
              <controlPr defaultSize="0" autoFill="0" autoLine="0" autoPict="0">
                <anchor moveWithCells="1">
                  <from>
                    <xdr:col>6</xdr:col>
                    <xdr:colOff>38100</xdr:colOff>
                    <xdr:row>60</xdr:row>
                    <xdr:rowOff>0</xdr:rowOff>
                  </from>
                  <to>
                    <xdr:col>6</xdr:col>
                    <xdr:colOff>266700</xdr:colOff>
                    <xdr:row>61</xdr:row>
                    <xdr:rowOff>31750</xdr:rowOff>
                  </to>
                </anchor>
              </controlPr>
            </control>
          </mc:Choice>
        </mc:AlternateContent>
        <mc:AlternateContent xmlns:mc="http://schemas.openxmlformats.org/markup-compatibility/2006">
          <mc:Choice Requires="x14">
            <control shapeId="19977" r:id="rId1114" name="Check Box 2569">
              <controlPr defaultSize="0" autoFill="0" autoLine="0" autoPict="0">
                <anchor moveWithCells="1">
                  <from>
                    <xdr:col>6</xdr:col>
                    <xdr:colOff>38100</xdr:colOff>
                    <xdr:row>60</xdr:row>
                    <xdr:rowOff>0</xdr:rowOff>
                  </from>
                  <to>
                    <xdr:col>6</xdr:col>
                    <xdr:colOff>266700</xdr:colOff>
                    <xdr:row>61</xdr:row>
                    <xdr:rowOff>31750</xdr:rowOff>
                  </to>
                </anchor>
              </controlPr>
            </control>
          </mc:Choice>
        </mc:AlternateContent>
        <mc:AlternateContent xmlns:mc="http://schemas.openxmlformats.org/markup-compatibility/2006">
          <mc:Choice Requires="x14">
            <control shapeId="19978" r:id="rId1115" name="Check Box 2570">
              <controlPr defaultSize="0" autoFill="0" autoLine="0" autoPict="0">
                <anchor moveWithCells="1">
                  <from>
                    <xdr:col>7</xdr:col>
                    <xdr:colOff>38100</xdr:colOff>
                    <xdr:row>60</xdr:row>
                    <xdr:rowOff>0</xdr:rowOff>
                  </from>
                  <to>
                    <xdr:col>7</xdr:col>
                    <xdr:colOff>266700</xdr:colOff>
                    <xdr:row>61</xdr:row>
                    <xdr:rowOff>31750</xdr:rowOff>
                  </to>
                </anchor>
              </controlPr>
            </control>
          </mc:Choice>
        </mc:AlternateContent>
        <mc:AlternateContent xmlns:mc="http://schemas.openxmlformats.org/markup-compatibility/2006">
          <mc:Choice Requires="x14">
            <control shapeId="19979" r:id="rId1116" name="Check Box 2571">
              <controlPr defaultSize="0" autoFill="0" autoLine="0" autoPict="0">
                <anchor moveWithCells="1">
                  <from>
                    <xdr:col>7</xdr:col>
                    <xdr:colOff>38100</xdr:colOff>
                    <xdr:row>60</xdr:row>
                    <xdr:rowOff>0</xdr:rowOff>
                  </from>
                  <to>
                    <xdr:col>7</xdr:col>
                    <xdr:colOff>266700</xdr:colOff>
                    <xdr:row>61</xdr:row>
                    <xdr:rowOff>31750</xdr:rowOff>
                  </to>
                </anchor>
              </controlPr>
            </control>
          </mc:Choice>
        </mc:AlternateContent>
        <mc:AlternateContent xmlns:mc="http://schemas.openxmlformats.org/markup-compatibility/2006">
          <mc:Choice Requires="x14">
            <control shapeId="19980" r:id="rId1117" name="Check Box 2572">
              <controlPr defaultSize="0" autoFill="0" autoLine="0" autoPict="0">
                <anchor moveWithCells="1">
                  <from>
                    <xdr:col>8</xdr:col>
                    <xdr:colOff>38100</xdr:colOff>
                    <xdr:row>60</xdr:row>
                    <xdr:rowOff>0</xdr:rowOff>
                  </from>
                  <to>
                    <xdr:col>8</xdr:col>
                    <xdr:colOff>266700</xdr:colOff>
                    <xdr:row>61</xdr:row>
                    <xdr:rowOff>31750</xdr:rowOff>
                  </to>
                </anchor>
              </controlPr>
            </control>
          </mc:Choice>
        </mc:AlternateContent>
        <mc:AlternateContent xmlns:mc="http://schemas.openxmlformats.org/markup-compatibility/2006">
          <mc:Choice Requires="x14">
            <control shapeId="19981" r:id="rId1118" name="Check Box 2573">
              <controlPr defaultSize="0" autoFill="0" autoLine="0" autoPict="0">
                <anchor moveWithCells="1">
                  <from>
                    <xdr:col>8</xdr:col>
                    <xdr:colOff>38100</xdr:colOff>
                    <xdr:row>60</xdr:row>
                    <xdr:rowOff>0</xdr:rowOff>
                  </from>
                  <to>
                    <xdr:col>8</xdr:col>
                    <xdr:colOff>266700</xdr:colOff>
                    <xdr:row>61</xdr:row>
                    <xdr:rowOff>31750</xdr:rowOff>
                  </to>
                </anchor>
              </controlPr>
            </control>
          </mc:Choice>
        </mc:AlternateContent>
        <mc:AlternateContent xmlns:mc="http://schemas.openxmlformats.org/markup-compatibility/2006">
          <mc:Choice Requires="x14">
            <control shapeId="19982" r:id="rId1119" name="Check Box 2574">
              <controlPr defaultSize="0" autoFill="0" autoLine="0" autoPict="0">
                <anchor moveWithCells="1">
                  <from>
                    <xdr:col>9</xdr:col>
                    <xdr:colOff>38100</xdr:colOff>
                    <xdr:row>60</xdr:row>
                    <xdr:rowOff>0</xdr:rowOff>
                  </from>
                  <to>
                    <xdr:col>9</xdr:col>
                    <xdr:colOff>266700</xdr:colOff>
                    <xdr:row>61</xdr:row>
                    <xdr:rowOff>31750</xdr:rowOff>
                  </to>
                </anchor>
              </controlPr>
            </control>
          </mc:Choice>
        </mc:AlternateContent>
        <mc:AlternateContent xmlns:mc="http://schemas.openxmlformats.org/markup-compatibility/2006">
          <mc:Choice Requires="x14">
            <control shapeId="19983" r:id="rId1120" name="Check Box 2575">
              <controlPr defaultSize="0" autoFill="0" autoLine="0" autoPict="0">
                <anchor moveWithCells="1">
                  <from>
                    <xdr:col>9</xdr:col>
                    <xdr:colOff>38100</xdr:colOff>
                    <xdr:row>60</xdr:row>
                    <xdr:rowOff>0</xdr:rowOff>
                  </from>
                  <to>
                    <xdr:col>9</xdr:col>
                    <xdr:colOff>266700</xdr:colOff>
                    <xdr:row>61</xdr:row>
                    <xdr:rowOff>31750</xdr:rowOff>
                  </to>
                </anchor>
              </controlPr>
            </control>
          </mc:Choice>
        </mc:AlternateContent>
        <mc:AlternateContent xmlns:mc="http://schemas.openxmlformats.org/markup-compatibility/2006">
          <mc:Choice Requires="x14">
            <control shapeId="19984" r:id="rId1121" name="Check Box 2576">
              <controlPr defaultSize="0" autoFill="0" autoLine="0" autoPict="0">
                <anchor moveWithCells="1">
                  <from>
                    <xdr:col>10</xdr:col>
                    <xdr:colOff>38100</xdr:colOff>
                    <xdr:row>60</xdr:row>
                    <xdr:rowOff>0</xdr:rowOff>
                  </from>
                  <to>
                    <xdr:col>10</xdr:col>
                    <xdr:colOff>266700</xdr:colOff>
                    <xdr:row>61</xdr:row>
                    <xdr:rowOff>31750</xdr:rowOff>
                  </to>
                </anchor>
              </controlPr>
            </control>
          </mc:Choice>
        </mc:AlternateContent>
        <mc:AlternateContent xmlns:mc="http://schemas.openxmlformats.org/markup-compatibility/2006">
          <mc:Choice Requires="x14">
            <control shapeId="19985" r:id="rId1122" name="Check Box 2577">
              <controlPr defaultSize="0" autoFill="0" autoLine="0" autoPict="0">
                <anchor moveWithCells="1">
                  <from>
                    <xdr:col>10</xdr:col>
                    <xdr:colOff>38100</xdr:colOff>
                    <xdr:row>60</xdr:row>
                    <xdr:rowOff>0</xdr:rowOff>
                  </from>
                  <to>
                    <xdr:col>10</xdr:col>
                    <xdr:colOff>266700</xdr:colOff>
                    <xdr:row>61</xdr:row>
                    <xdr:rowOff>31750</xdr:rowOff>
                  </to>
                </anchor>
              </controlPr>
            </control>
          </mc:Choice>
        </mc:AlternateContent>
        <mc:AlternateContent xmlns:mc="http://schemas.openxmlformats.org/markup-compatibility/2006">
          <mc:Choice Requires="x14">
            <control shapeId="19986" r:id="rId1123" name="Check Box 2578">
              <controlPr defaultSize="0" autoFill="0" autoLine="0" autoPict="0">
                <anchor moveWithCells="1">
                  <from>
                    <xdr:col>11</xdr:col>
                    <xdr:colOff>38100</xdr:colOff>
                    <xdr:row>60</xdr:row>
                    <xdr:rowOff>0</xdr:rowOff>
                  </from>
                  <to>
                    <xdr:col>11</xdr:col>
                    <xdr:colOff>266700</xdr:colOff>
                    <xdr:row>61</xdr:row>
                    <xdr:rowOff>31750</xdr:rowOff>
                  </to>
                </anchor>
              </controlPr>
            </control>
          </mc:Choice>
        </mc:AlternateContent>
        <mc:AlternateContent xmlns:mc="http://schemas.openxmlformats.org/markup-compatibility/2006">
          <mc:Choice Requires="x14">
            <control shapeId="19987" r:id="rId1124" name="Check Box 2579">
              <controlPr defaultSize="0" autoFill="0" autoLine="0" autoPict="0">
                <anchor moveWithCells="1">
                  <from>
                    <xdr:col>11</xdr:col>
                    <xdr:colOff>38100</xdr:colOff>
                    <xdr:row>60</xdr:row>
                    <xdr:rowOff>0</xdr:rowOff>
                  </from>
                  <to>
                    <xdr:col>11</xdr:col>
                    <xdr:colOff>266700</xdr:colOff>
                    <xdr:row>61</xdr:row>
                    <xdr:rowOff>31750</xdr:rowOff>
                  </to>
                </anchor>
              </controlPr>
            </control>
          </mc:Choice>
        </mc:AlternateContent>
        <mc:AlternateContent xmlns:mc="http://schemas.openxmlformats.org/markup-compatibility/2006">
          <mc:Choice Requires="x14">
            <control shapeId="19988" r:id="rId1125" name="Check Box 2580">
              <controlPr defaultSize="0" autoFill="0" autoLine="0" autoPict="0">
                <anchor moveWithCells="1">
                  <from>
                    <xdr:col>12</xdr:col>
                    <xdr:colOff>38100</xdr:colOff>
                    <xdr:row>60</xdr:row>
                    <xdr:rowOff>0</xdr:rowOff>
                  </from>
                  <to>
                    <xdr:col>12</xdr:col>
                    <xdr:colOff>266700</xdr:colOff>
                    <xdr:row>61</xdr:row>
                    <xdr:rowOff>31750</xdr:rowOff>
                  </to>
                </anchor>
              </controlPr>
            </control>
          </mc:Choice>
        </mc:AlternateContent>
        <mc:AlternateContent xmlns:mc="http://schemas.openxmlformats.org/markup-compatibility/2006">
          <mc:Choice Requires="x14">
            <control shapeId="19989" r:id="rId1126" name="Check Box 2581">
              <controlPr defaultSize="0" autoFill="0" autoLine="0" autoPict="0">
                <anchor moveWithCells="1">
                  <from>
                    <xdr:col>12</xdr:col>
                    <xdr:colOff>38100</xdr:colOff>
                    <xdr:row>60</xdr:row>
                    <xdr:rowOff>0</xdr:rowOff>
                  </from>
                  <to>
                    <xdr:col>12</xdr:col>
                    <xdr:colOff>266700</xdr:colOff>
                    <xdr:row>61</xdr:row>
                    <xdr:rowOff>31750</xdr:rowOff>
                  </to>
                </anchor>
              </controlPr>
            </control>
          </mc:Choice>
        </mc:AlternateContent>
        <mc:AlternateContent xmlns:mc="http://schemas.openxmlformats.org/markup-compatibility/2006">
          <mc:Choice Requires="x14">
            <control shapeId="19990" r:id="rId1127" name="Check Box 2582">
              <controlPr defaultSize="0" autoFill="0" autoLine="0" autoPict="0">
                <anchor moveWithCells="1">
                  <from>
                    <xdr:col>2</xdr:col>
                    <xdr:colOff>38100</xdr:colOff>
                    <xdr:row>60</xdr:row>
                    <xdr:rowOff>184150</xdr:rowOff>
                  </from>
                  <to>
                    <xdr:col>2</xdr:col>
                    <xdr:colOff>266700</xdr:colOff>
                    <xdr:row>62</xdr:row>
                    <xdr:rowOff>19050</xdr:rowOff>
                  </to>
                </anchor>
              </controlPr>
            </control>
          </mc:Choice>
        </mc:AlternateContent>
        <mc:AlternateContent xmlns:mc="http://schemas.openxmlformats.org/markup-compatibility/2006">
          <mc:Choice Requires="x14">
            <control shapeId="19991" r:id="rId1128" name="Check Box 2583">
              <controlPr defaultSize="0" autoFill="0" autoLine="0" autoPict="0">
                <anchor moveWithCells="1">
                  <from>
                    <xdr:col>3</xdr:col>
                    <xdr:colOff>38100</xdr:colOff>
                    <xdr:row>60</xdr:row>
                    <xdr:rowOff>184150</xdr:rowOff>
                  </from>
                  <to>
                    <xdr:col>3</xdr:col>
                    <xdr:colOff>266700</xdr:colOff>
                    <xdr:row>62</xdr:row>
                    <xdr:rowOff>19050</xdr:rowOff>
                  </to>
                </anchor>
              </controlPr>
            </control>
          </mc:Choice>
        </mc:AlternateContent>
        <mc:AlternateContent xmlns:mc="http://schemas.openxmlformats.org/markup-compatibility/2006">
          <mc:Choice Requires="x14">
            <control shapeId="19992" r:id="rId1129" name="Check Box 2584">
              <controlPr defaultSize="0" autoFill="0" autoLine="0" autoPict="0">
                <anchor moveWithCells="1">
                  <from>
                    <xdr:col>3</xdr:col>
                    <xdr:colOff>38100</xdr:colOff>
                    <xdr:row>60</xdr:row>
                    <xdr:rowOff>184150</xdr:rowOff>
                  </from>
                  <to>
                    <xdr:col>3</xdr:col>
                    <xdr:colOff>266700</xdr:colOff>
                    <xdr:row>62</xdr:row>
                    <xdr:rowOff>19050</xdr:rowOff>
                  </to>
                </anchor>
              </controlPr>
            </control>
          </mc:Choice>
        </mc:AlternateContent>
        <mc:AlternateContent xmlns:mc="http://schemas.openxmlformats.org/markup-compatibility/2006">
          <mc:Choice Requires="x14">
            <control shapeId="19993" r:id="rId1130" name="Check Box 2585">
              <controlPr defaultSize="0" autoFill="0" autoLine="0" autoPict="0">
                <anchor moveWithCells="1">
                  <from>
                    <xdr:col>4</xdr:col>
                    <xdr:colOff>38100</xdr:colOff>
                    <xdr:row>60</xdr:row>
                    <xdr:rowOff>184150</xdr:rowOff>
                  </from>
                  <to>
                    <xdr:col>4</xdr:col>
                    <xdr:colOff>266700</xdr:colOff>
                    <xdr:row>62</xdr:row>
                    <xdr:rowOff>19050</xdr:rowOff>
                  </to>
                </anchor>
              </controlPr>
            </control>
          </mc:Choice>
        </mc:AlternateContent>
        <mc:AlternateContent xmlns:mc="http://schemas.openxmlformats.org/markup-compatibility/2006">
          <mc:Choice Requires="x14">
            <control shapeId="19994" r:id="rId1131" name="Check Box 2586">
              <controlPr defaultSize="0" autoFill="0" autoLine="0" autoPict="0">
                <anchor moveWithCells="1">
                  <from>
                    <xdr:col>4</xdr:col>
                    <xdr:colOff>38100</xdr:colOff>
                    <xdr:row>60</xdr:row>
                    <xdr:rowOff>184150</xdr:rowOff>
                  </from>
                  <to>
                    <xdr:col>4</xdr:col>
                    <xdr:colOff>266700</xdr:colOff>
                    <xdr:row>62</xdr:row>
                    <xdr:rowOff>19050</xdr:rowOff>
                  </to>
                </anchor>
              </controlPr>
            </control>
          </mc:Choice>
        </mc:AlternateContent>
        <mc:AlternateContent xmlns:mc="http://schemas.openxmlformats.org/markup-compatibility/2006">
          <mc:Choice Requires="x14">
            <control shapeId="19995" r:id="rId1132" name="Check Box 2587">
              <controlPr defaultSize="0" autoFill="0" autoLine="0" autoPict="0">
                <anchor moveWithCells="1">
                  <from>
                    <xdr:col>5</xdr:col>
                    <xdr:colOff>38100</xdr:colOff>
                    <xdr:row>60</xdr:row>
                    <xdr:rowOff>184150</xdr:rowOff>
                  </from>
                  <to>
                    <xdr:col>5</xdr:col>
                    <xdr:colOff>266700</xdr:colOff>
                    <xdr:row>62</xdr:row>
                    <xdr:rowOff>19050</xdr:rowOff>
                  </to>
                </anchor>
              </controlPr>
            </control>
          </mc:Choice>
        </mc:AlternateContent>
        <mc:AlternateContent xmlns:mc="http://schemas.openxmlformats.org/markup-compatibility/2006">
          <mc:Choice Requires="x14">
            <control shapeId="19996" r:id="rId1133" name="Check Box 2588">
              <controlPr defaultSize="0" autoFill="0" autoLine="0" autoPict="0">
                <anchor moveWithCells="1">
                  <from>
                    <xdr:col>5</xdr:col>
                    <xdr:colOff>38100</xdr:colOff>
                    <xdr:row>60</xdr:row>
                    <xdr:rowOff>184150</xdr:rowOff>
                  </from>
                  <to>
                    <xdr:col>5</xdr:col>
                    <xdr:colOff>266700</xdr:colOff>
                    <xdr:row>62</xdr:row>
                    <xdr:rowOff>19050</xdr:rowOff>
                  </to>
                </anchor>
              </controlPr>
            </control>
          </mc:Choice>
        </mc:AlternateContent>
        <mc:AlternateContent xmlns:mc="http://schemas.openxmlformats.org/markup-compatibility/2006">
          <mc:Choice Requires="x14">
            <control shapeId="19997" r:id="rId1134" name="Check Box 2589">
              <controlPr defaultSize="0" autoFill="0" autoLine="0" autoPict="0">
                <anchor moveWithCells="1">
                  <from>
                    <xdr:col>6</xdr:col>
                    <xdr:colOff>38100</xdr:colOff>
                    <xdr:row>60</xdr:row>
                    <xdr:rowOff>184150</xdr:rowOff>
                  </from>
                  <to>
                    <xdr:col>6</xdr:col>
                    <xdr:colOff>266700</xdr:colOff>
                    <xdr:row>62</xdr:row>
                    <xdr:rowOff>19050</xdr:rowOff>
                  </to>
                </anchor>
              </controlPr>
            </control>
          </mc:Choice>
        </mc:AlternateContent>
        <mc:AlternateContent xmlns:mc="http://schemas.openxmlformats.org/markup-compatibility/2006">
          <mc:Choice Requires="x14">
            <control shapeId="19998" r:id="rId1135" name="Check Box 2590">
              <controlPr defaultSize="0" autoFill="0" autoLine="0" autoPict="0">
                <anchor moveWithCells="1">
                  <from>
                    <xdr:col>6</xdr:col>
                    <xdr:colOff>38100</xdr:colOff>
                    <xdr:row>60</xdr:row>
                    <xdr:rowOff>184150</xdr:rowOff>
                  </from>
                  <to>
                    <xdr:col>6</xdr:col>
                    <xdr:colOff>266700</xdr:colOff>
                    <xdr:row>62</xdr:row>
                    <xdr:rowOff>19050</xdr:rowOff>
                  </to>
                </anchor>
              </controlPr>
            </control>
          </mc:Choice>
        </mc:AlternateContent>
        <mc:AlternateContent xmlns:mc="http://schemas.openxmlformats.org/markup-compatibility/2006">
          <mc:Choice Requires="x14">
            <control shapeId="19999" r:id="rId1136" name="Check Box 2591">
              <controlPr defaultSize="0" autoFill="0" autoLine="0" autoPict="0">
                <anchor moveWithCells="1">
                  <from>
                    <xdr:col>7</xdr:col>
                    <xdr:colOff>38100</xdr:colOff>
                    <xdr:row>60</xdr:row>
                    <xdr:rowOff>184150</xdr:rowOff>
                  </from>
                  <to>
                    <xdr:col>7</xdr:col>
                    <xdr:colOff>266700</xdr:colOff>
                    <xdr:row>62</xdr:row>
                    <xdr:rowOff>19050</xdr:rowOff>
                  </to>
                </anchor>
              </controlPr>
            </control>
          </mc:Choice>
        </mc:AlternateContent>
        <mc:AlternateContent xmlns:mc="http://schemas.openxmlformats.org/markup-compatibility/2006">
          <mc:Choice Requires="x14">
            <control shapeId="20000" r:id="rId1137" name="Check Box 2592">
              <controlPr defaultSize="0" autoFill="0" autoLine="0" autoPict="0">
                <anchor moveWithCells="1">
                  <from>
                    <xdr:col>7</xdr:col>
                    <xdr:colOff>38100</xdr:colOff>
                    <xdr:row>60</xdr:row>
                    <xdr:rowOff>184150</xdr:rowOff>
                  </from>
                  <to>
                    <xdr:col>7</xdr:col>
                    <xdr:colOff>266700</xdr:colOff>
                    <xdr:row>62</xdr:row>
                    <xdr:rowOff>19050</xdr:rowOff>
                  </to>
                </anchor>
              </controlPr>
            </control>
          </mc:Choice>
        </mc:AlternateContent>
        <mc:AlternateContent xmlns:mc="http://schemas.openxmlformats.org/markup-compatibility/2006">
          <mc:Choice Requires="x14">
            <control shapeId="20001" r:id="rId1138" name="Check Box 2593">
              <controlPr defaultSize="0" autoFill="0" autoLine="0" autoPict="0">
                <anchor moveWithCells="1">
                  <from>
                    <xdr:col>8</xdr:col>
                    <xdr:colOff>38100</xdr:colOff>
                    <xdr:row>60</xdr:row>
                    <xdr:rowOff>184150</xdr:rowOff>
                  </from>
                  <to>
                    <xdr:col>8</xdr:col>
                    <xdr:colOff>266700</xdr:colOff>
                    <xdr:row>62</xdr:row>
                    <xdr:rowOff>19050</xdr:rowOff>
                  </to>
                </anchor>
              </controlPr>
            </control>
          </mc:Choice>
        </mc:AlternateContent>
        <mc:AlternateContent xmlns:mc="http://schemas.openxmlformats.org/markup-compatibility/2006">
          <mc:Choice Requires="x14">
            <control shapeId="20002" r:id="rId1139" name="Check Box 2594">
              <controlPr defaultSize="0" autoFill="0" autoLine="0" autoPict="0">
                <anchor moveWithCells="1">
                  <from>
                    <xdr:col>8</xdr:col>
                    <xdr:colOff>38100</xdr:colOff>
                    <xdr:row>60</xdr:row>
                    <xdr:rowOff>184150</xdr:rowOff>
                  </from>
                  <to>
                    <xdr:col>8</xdr:col>
                    <xdr:colOff>266700</xdr:colOff>
                    <xdr:row>62</xdr:row>
                    <xdr:rowOff>19050</xdr:rowOff>
                  </to>
                </anchor>
              </controlPr>
            </control>
          </mc:Choice>
        </mc:AlternateContent>
        <mc:AlternateContent xmlns:mc="http://schemas.openxmlformats.org/markup-compatibility/2006">
          <mc:Choice Requires="x14">
            <control shapeId="20003" r:id="rId1140" name="Check Box 2595">
              <controlPr defaultSize="0" autoFill="0" autoLine="0" autoPict="0">
                <anchor moveWithCells="1">
                  <from>
                    <xdr:col>9</xdr:col>
                    <xdr:colOff>38100</xdr:colOff>
                    <xdr:row>60</xdr:row>
                    <xdr:rowOff>184150</xdr:rowOff>
                  </from>
                  <to>
                    <xdr:col>9</xdr:col>
                    <xdr:colOff>266700</xdr:colOff>
                    <xdr:row>62</xdr:row>
                    <xdr:rowOff>19050</xdr:rowOff>
                  </to>
                </anchor>
              </controlPr>
            </control>
          </mc:Choice>
        </mc:AlternateContent>
        <mc:AlternateContent xmlns:mc="http://schemas.openxmlformats.org/markup-compatibility/2006">
          <mc:Choice Requires="x14">
            <control shapeId="20004" r:id="rId1141" name="Check Box 2596">
              <controlPr defaultSize="0" autoFill="0" autoLine="0" autoPict="0">
                <anchor moveWithCells="1">
                  <from>
                    <xdr:col>9</xdr:col>
                    <xdr:colOff>38100</xdr:colOff>
                    <xdr:row>60</xdr:row>
                    <xdr:rowOff>184150</xdr:rowOff>
                  </from>
                  <to>
                    <xdr:col>9</xdr:col>
                    <xdr:colOff>266700</xdr:colOff>
                    <xdr:row>62</xdr:row>
                    <xdr:rowOff>19050</xdr:rowOff>
                  </to>
                </anchor>
              </controlPr>
            </control>
          </mc:Choice>
        </mc:AlternateContent>
        <mc:AlternateContent xmlns:mc="http://schemas.openxmlformats.org/markup-compatibility/2006">
          <mc:Choice Requires="x14">
            <control shapeId="20005" r:id="rId1142" name="Check Box 2597">
              <controlPr defaultSize="0" autoFill="0" autoLine="0" autoPict="0">
                <anchor moveWithCells="1">
                  <from>
                    <xdr:col>10</xdr:col>
                    <xdr:colOff>38100</xdr:colOff>
                    <xdr:row>60</xdr:row>
                    <xdr:rowOff>184150</xdr:rowOff>
                  </from>
                  <to>
                    <xdr:col>10</xdr:col>
                    <xdr:colOff>266700</xdr:colOff>
                    <xdr:row>62</xdr:row>
                    <xdr:rowOff>19050</xdr:rowOff>
                  </to>
                </anchor>
              </controlPr>
            </control>
          </mc:Choice>
        </mc:AlternateContent>
        <mc:AlternateContent xmlns:mc="http://schemas.openxmlformats.org/markup-compatibility/2006">
          <mc:Choice Requires="x14">
            <control shapeId="20006" r:id="rId1143" name="Check Box 2598">
              <controlPr defaultSize="0" autoFill="0" autoLine="0" autoPict="0">
                <anchor moveWithCells="1">
                  <from>
                    <xdr:col>10</xdr:col>
                    <xdr:colOff>38100</xdr:colOff>
                    <xdr:row>60</xdr:row>
                    <xdr:rowOff>184150</xdr:rowOff>
                  </from>
                  <to>
                    <xdr:col>10</xdr:col>
                    <xdr:colOff>266700</xdr:colOff>
                    <xdr:row>62</xdr:row>
                    <xdr:rowOff>19050</xdr:rowOff>
                  </to>
                </anchor>
              </controlPr>
            </control>
          </mc:Choice>
        </mc:AlternateContent>
        <mc:AlternateContent xmlns:mc="http://schemas.openxmlformats.org/markup-compatibility/2006">
          <mc:Choice Requires="x14">
            <control shapeId="20007" r:id="rId1144" name="Check Box 2599">
              <controlPr defaultSize="0" autoFill="0" autoLine="0" autoPict="0">
                <anchor moveWithCells="1">
                  <from>
                    <xdr:col>11</xdr:col>
                    <xdr:colOff>38100</xdr:colOff>
                    <xdr:row>60</xdr:row>
                    <xdr:rowOff>184150</xdr:rowOff>
                  </from>
                  <to>
                    <xdr:col>11</xdr:col>
                    <xdr:colOff>266700</xdr:colOff>
                    <xdr:row>62</xdr:row>
                    <xdr:rowOff>19050</xdr:rowOff>
                  </to>
                </anchor>
              </controlPr>
            </control>
          </mc:Choice>
        </mc:AlternateContent>
        <mc:AlternateContent xmlns:mc="http://schemas.openxmlformats.org/markup-compatibility/2006">
          <mc:Choice Requires="x14">
            <control shapeId="20008" r:id="rId1145" name="Check Box 2600">
              <controlPr defaultSize="0" autoFill="0" autoLine="0" autoPict="0">
                <anchor moveWithCells="1">
                  <from>
                    <xdr:col>11</xdr:col>
                    <xdr:colOff>38100</xdr:colOff>
                    <xdr:row>60</xdr:row>
                    <xdr:rowOff>184150</xdr:rowOff>
                  </from>
                  <to>
                    <xdr:col>11</xdr:col>
                    <xdr:colOff>266700</xdr:colOff>
                    <xdr:row>62</xdr:row>
                    <xdr:rowOff>19050</xdr:rowOff>
                  </to>
                </anchor>
              </controlPr>
            </control>
          </mc:Choice>
        </mc:AlternateContent>
        <mc:AlternateContent xmlns:mc="http://schemas.openxmlformats.org/markup-compatibility/2006">
          <mc:Choice Requires="x14">
            <control shapeId="20009" r:id="rId1146" name="Check Box 2601">
              <controlPr defaultSize="0" autoFill="0" autoLine="0" autoPict="0">
                <anchor moveWithCells="1">
                  <from>
                    <xdr:col>12</xdr:col>
                    <xdr:colOff>38100</xdr:colOff>
                    <xdr:row>60</xdr:row>
                    <xdr:rowOff>184150</xdr:rowOff>
                  </from>
                  <to>
                    <xdr:col>12</xdr:col>
                    <xdr:colOff>266700</xdr:colOff>
                    <xdr:row>62</xdr:row>
                    <xdr:rowOff>19050</xdr:rowOff>
                  </to>
                </anchor>
              </controlPr>
            </control>
          </mc:Choice>
        </mc:AlternateContent>
        <mc:AlternateContent xmlns:mc="http://schemas.openxmlformats.org/markup-compatibility/2006">
          <mc:Choice Requires="x14">
            <control shapeId="20010" r:id="rId1147" name="Check Box 2602">
              <controlPr defaultSize="0" autoFill="0" autoLine="0" autoPict="0">
                <anchor moveWithCells="1">
                  <from>
                    <xdr:col>12</xdr:col>
                    <xdr:colOff>38100</xdr:colOff>
                    <xdr:row>60</xdr:row>
                    <xdr:rowOff>184150</xdr:rowOff>
                  </from>
                  <to>
                    <xdr:col>12</xdr:col>
                    <xdr:colOff>266700</xdr:colOff>
                    <xdr:row>62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0C4F-ADE6-48A7-A9BA-F95A7FAF5BF5}">
  <dimension ref="A1:A24"/>
  <sheetViews>
    <sheetView topLeftCell="A16" zoomScale="190" zoomScaleNormal="190" workbookViewId="0">
      <selection activeCell="J26" sqref="J26"/>
    </sheetView>
  </sheetViews>
  <sheetFormatPr defaultRowHeight="14.5" x14ac:dyDescent="0.35"/>
  <sheetData>
    <row r="1" spans="1:1" x14ac:dyDescent="0.35">
      <c r="A1" t="s">
        <v>155</v>
      </c>
    </row>
    <row r="24" ht="8.25" customHeight="1"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38FE-CE9D-4F43-8F86-3214E5E16426}">
  <sheetPr codeName="Sheet4"/>
  <dimension ref="A1:AL210"/>
  <sheetViews>
    <sheetView topLeftCell="A17" workbookViewId="0">
      <selection activeCell="G74" sqref="G74"/>
    </sheetView>
  </sheetViews>
  <sheetFormatPr defaultRowHeight="14.5" x14ac:dyDescent="0.35"/>
  <cols>
    <col min="1" max="1" width="6.54296875" customWidth="1"/>
    <col min="2" max="2" width="56.1796875" customWidth="1"/>
    <col min="15" max="15" width="3.7265625" style="86" customWidth="1"/>
    <col min="16" max="27" width="3.7265625" customWidth="1"/>
  </cols>
  <sheetData>
    <row r="1" spans="1:38" ht="18.5" x14ac:dyDescent="0.45">
      <c r="B1" s="50" t="s">
        <v>77</v>
      </c>
      <c r="C1" s="42"/>
      <c r="D1" s="43"/>
      <c r="E1" s="28"/>
      <c r="F1" s="28"/>
      <c r="G1" s="28"/>
      <c r="H1" s="28"/>
      <c r="I1" s="28"/>
      <c r="J1" s="28"/>
      <c r="K1" s="28"/>
      <c r="L1" s="28"/>
      <c r="M1" s="28"/>
      <c r="N1" s="28"/>
    </row>
    <row r="2" spans="1:38" ht="43.15" customHeight="1" x14ac:dyDescent="0.35">
      <c r="B2" s="293" t="s">
        <v>156</v>
      </c>
      <c r="C2" s="294"/>
      <c r="D2" s="295"/>
      <c r="E2" s="28"/>
      <c r="F2" s="28"/>
      <c r="G2" s="28"/>
      <c r="H2" s="28"/>
      <c r="I2" s="28"/>
      <c r="J2" s="28"/>
      <c r="K2" s="28"/>
      <c r="L2" s="28"/>
      <c r="M2" s="28"/>
      <c r="N2" s="28"/>
    </row>
    <row r="3" spans="1:38" x14ac:dyDescent="0.35">
      <c r="B3" s="44" t="s">
        <v>157</v>
      </c>
      <c r="C3" s="45"/>
      <c r="D3" s="46"/>
      <c r="E3" s="28"/>
      <c r="F3" s="28"/>
      <c r="G3" s="28"/>
      <c r="H3" s="28"/>
      <c r="I3" s="28"/>
      <c r="J3" s="28"/>
      <c r="K3" s="28"/>
      <c r="L3" s="28"/>
      <c r="M3" s="28"/>
      <c r="N3" s="28"/>
    </row>
    <row r="4" spans="1:38" ht="15" thickBot="1" x14ac:dyDescent="0.4">
      <c r="B4" s="47" t="s">
        <v>78</v>
      </c>
      <c r="C4" s="48"/>
      <c r="D4" s="49"/>
      <c r="E4" s="28"/>
      <c r="F4" s="28"/>
      <c r="G4" s="28"/>
      <c r="H4" s="28"/>
      <c r="I4" s="28"/>
      <c r="J4" s="28"/>
      <c r="K4" s="28"/>
      <c r="L4" s="28"/>
      <c r="M4" s="28"/>
      <c r="N4" s="28"/>
    </row>
    <row r="5" spans="1:38" x14ac:dyDescent="0.35">
      <c r="B5" s="29"/>
      <c r="C5" s="27"/>
      <c r="D5" s="28"/>
      <c r="E5" s="28"/>
      <c r="F5" s="28"/>
      <c r="G5" s="28"/>
      <c r="H5" s="28"/>
      <c r="I5" s="28"/>
      <c r="J5" s="28"/>
      <c r="K5" s="28"/>
      <c r="L5" s="28"/>
      <c r="M5" s="28"/>
      <c r="N5" s="28"/>
    </row>
    <row r="6" spans="1:38" x14ac:dyDescent="0.35">
      <c r="C6" s="39" t="s">
        <v>80</v>
      </c>
      <c r="D6" s="30"/>
      <c r="E6" s="28"/>
      <c r="F6" s="28"/>
      <c r="G6" s="28"/>
      <c r="H6" s="28"/>
      <c r="I6" s="28"/>
      <c r="J6" s="28"/>
      <c r="K6" s="28"/>
      <c r="L6" s="28"/>
      <c r="M6" s="28"/>
      <c r="N6" s="28"/>
    </row>
    <row r="7" spans="1:38" s="28" customFormat="1" x14ac:dyDescent="0.35">
      <c r="B7" s="31" t="s">
        <v>91</v>
      </c>
      <c r="C7" s="40" t="s">
        <v>92</v>
      </c>
      <c r="D7" s="32"/>
      <c r="E7" s="32"/>
      <c r="F7" s="32"/>
      <c r="G7" s="32"/>
      <c r="H7" s="32"/>
      <c r="I7" s="32"/>
      <c r="J7" s="32"/>
      <c r="K7" s="32"/>
      <c r="L7" s="32"/>
      <c r="M7" s="32"/>
      <c r="O7" s="87"/>
    </row>
    <row r="8" spans="1:38" s="28" customFormat="1" x14ac:dyDescent="0.35">
      <c r="B8" s="31" t="s">
        <v>93</v>
      </c>
      <c r="C8" s="41">
        <v>3</v>
      </c>
      <c r="D8" s="32"/>
      <c r="E8" s="32"/>
      <c r="F8" s="32"/>
      <c r="G8" s="32"/>
      <c r="H8" s="32"/>
      <c r="I8" s="32"/>
      <c r="J8" s="32"/>
      <c r="K8" s="32"/>
      <c r="L8" s="32"/>
      <c r="M8" s="32"/>
      <c r="O8" s="87"/>
    </row>
    <row r="9" spans="1:38" s="28" customFormat="1" x14ac:dyDescent="0.35">
      <c r="B9" s="31" t="s">
        <v>94</v>
      </c>
      <c r="C9" s="33"/>
      <c r="O9" s="87"/>
    </row>
    <row r="10" spans="1:38" x14ac:dyDescent="0.35">
      <c r="B10" s="29" t="s">
        <v>79</v>
      </c>
      <c r="C10" s="27"/>
      <c r="D10" s="28"/>
      <c r="E10" s="28"/>
      <c r="F10" s="28"/>
      <c r="G10" s="28"/>
      <c r="H10" s="28"/>
      <c r="I10" s="28"/>
      <c r="J10" s="28"/>
      <c r="K10" s="28"/>
      <c r="L10" s="28"/>
      <c r="M10" s="28"/>
      <c r="N10" s="28"/>
    </row>
    <row r="11" spans="1:38" ht="18.5" x14ac:dyDescent="0.45">
      <c r="A11" s="34" t="s">
        <v>95</v>
      </c>
      <c r="B11" s="35"/>
    </row>
    <row r="12" spans="1:38" ht="71.5" x14ac:dyDescent="0.35">
      <c r="O12" s="88" t="s">
        <v>158</v>
      </c>
    </row>
    <row r="13" spans="1:38" x14ac:dyDescent="0.35">
      <c r="B13" s="36" t="s">
        <v>96</v>
      </c>
    </row>
    <row r="14" spans="1:38" x14ac:dyDescent="0.35">
      <c r="B14" t="s">
        <v>97</v>
      </c>
      <c r="C14" t="b">
        <v>0</v>
      </c>
      <c r="D14" t="b">
        <v>0</v>
      </c>
      <c r="E14" t="b">
        <v>0</v>
      </c>
      <c r="F14" t="b">
        <v>0</v>
      </c>
      <c r="G14" t="b">
        <v>0</v>
      </c>
      <c r="H14" t="b">
        <v>0</v>
      </c>
      <c r="I14" t="b">
        <v>0</v>
      </c>
      <c r="J14" t="b">
        <v>0</v>
      </c>
      <c r="K14" t="b">
        <v>0</v>
      </c>
      <c r="L14" t="b">
        <v>0</v>
      </c>
      <c r="M14" t="b">
        <v>0</v>
      </c>
      <c r="O14" s="86">
        <v>2</v>
      </c>
      <c r="P14">
        <f>O14</f>
        <v>2</v>
      </c>
      <c r="Q14">
        <f t="shared" ref="Q14:Y14" si="0">P14</f>
        <v>2</v>
      </c>
      <c r="R14">
        <f t="shared" si="0"/>
        <v>2</v>
      </c>
      <c r="S14">
        <f t="shared" si="0"/>
        <v>2</v>
      </c>
      <c r="T14">
        <f t="shared" si="0"/>
        <v>2</v>
      </c>
      <c r="U14">
        <f t="shared" si="0"/>
        <v>2</v>
      </c>
      <c r="V14">
        <f t="shared" si="0"/>
        <v>2</v>
      </c>
      <c r="W14">
        <f t="shared" si="0"/>
        <v>2</v>
      </c>
      <c r="X14">
        <f t="shared" si="0"/>
        <v>2</v>
      </c>
      <c r="Y14">
        <f t="shared" si="0"/>
        <v>2</v>
      </c>
      <c r="Z14">
        <f t="shared" ref="Z14" si="1">Y14</f>
        <v>2</v>
      </c>
      <c r="AB14" t="str">
        <f t="shared" ref="AB14:AL14" si="2">IF(C14,P14," ")</f>
        <v xml:space="preserve"> </v>
      </c>
      <c r="AC14" t="str">
        <f t="shared" si="2"/>
        <v xml:space="preserve"> </v>
      </c>
      <c r="AD14" t="str">
        <f t="shared" si="2"/>
        <v xml:space="preserve"> </v>
      </c>
      <c r="AE14" t="str">
        <f t="shared" si="2"/>
        <v xml:space="preserve"> </v>
      </c>
      <c r="AF14" t="str">
        <f t="shared" si="2"/>
        <v xml:space="preserve"> </v>
      </c>
      <c r="AG14" t="str">
        <f t="shared" si="2"/>
        <v xml:space="preserve"> </v>
      </c>
      <c r="AH14" t="str">
        <f t="shared" si="2"/>
        <v xml:space="preserve"> </v>
      </c>
      <c r="AI14" t="str">
        <f t="shared" si="2"/>
        <v xml:space="preserve"> </v>
      </c>
      <c r="AJ14" t="str">
        <f t="shared" si="2"/>
        <v xml:space="preserve"> </v>
      </c>
      <c r="AK14" t="str">
        <f t="shared" si="2"/>
        <v xml:space="preserve"> </v>
      </c>
      <c r="AL14" t="str">
        <f t="shared" si="2"/>
        <v xml:space="preserve"> </v>
      </c>
    </row>
    <row r="16" spans="1:38" x14ac:dyDescent="0.35">
      <c r="B16" s="36" t="s">
        <v>98</v>
      </c>
    </row>
    <row r="17" spans="2:38" x14ac:dyDescent="0.35">
      <c r="B17" t="s">
        <v>99</v>
      </c>
      <c r="C17" t="b">
        <v>0</v>
      </c>
      <c r="D17" t="b">
        <v>0</v>
      </c>
      <c r="E17" t="b">
        <v>0</v>
      </c>
      <c r="F17" t="b">
        <v>0</v>
      </c>
      <c r="G17" t="b">
        <v>0</v>
      </c>
      <c r="H17" t="b">
        <v>0</v>
      </c>
      <c r="I17" t="b">
        <v>0</v>
      </c>
      <c r="J17" t="b">
        <v>0</v>
      </c>
      <c r="K17" t="b">
        <v>0</v>
      </c>
      <c r="L17" t="b">
        <v>0</v>
      </c>
      <c r="M17" t="b">
        <v>0</v>
      </c>
      <c r="O17" s="86">
        <v>2</v>
      </c>
      <c r="P17">
        <f>O17</f>
        <v>2</v>
      </c>
      <c r="Q17">
        <f t="shared" ref="Q17:Y17" si="3">P17</f>
        <v>2</v>
      </c>
      <c r="R17">
        <f t="shared" si="3"/>
        <v>2</v>
      </c>
      <c r="S17">
        <f t="shared" si="3"/>
        <v>2</v>
      </c>
      <c r="T17">
        <f t="shared" si="3"/>
        <v>2</v>
      </c>
      <c r="U17">
        <f t="shared" si="3"/>
        <v>2</v>
      </c>
      <c r="V17">
        <f t="shared" si="3"/>
        <v>2</v>
      </c>
      <c r="W17">
        <f t="shared" si="3"/>
        <v>2</v>
      </c>
      <c r="X17">
        <f t="shared" si="3"/>
        <v>2</v>
      </c>
      <c r="Y17">
        <f t="shared" si="3"/>
        <v>2</v>
      </c>
      <c r="Z17">
        <f t="shared" ref="Z17" si="4">Y17</f>
        <v>2</v>
      </c>
      <c r="AB17" t="str">
        <f t="shared" ref="AB17:AL21" si="5">IF(C17,P17," ")</f>
        <v xml:space="preserve"> </v>
      </c>
      <c r="AC17" t="str">
        <f t="shared" si="5"/>
        <v xml:space="preserve"> </v>
      </c>
      <c r="AD17" t="str">
        <f t="shared" si="5"/>
        <v xml:space="preserve"> </v>
      </c>
      <c r="AE17" t="str">
        <f t="shared" si="5"/>
        <v xml:space="preserve"> </v>
      </c>
      <c r="AF17" t="str">
        <f t="shared" si="5"/>
        <v xml:space="preserve"> </v>
      </c>
      <c r="AG17" t="str">
        <f t="shared" si="5"/>
        <v xml:space="preserve"> </v>
      </c>
      <c r="AH17" t="str">
        <f t="shared" si="5"/>
        <v xml:space="preserve"> </v>
      </c>
      <c r="AI17" t="str">
        <f t="shared" si="5"/>
        <v xml:space="preserve"> </v>
      </c>
      <c r="AJ17" t="str">
        <f t="shared" si="5"/>
        <v xml:space="preserve"> </v>
      </c>
      <c r="AK17" t="str">
        <f t="shared" si="5"/>
        <v xml:space="preserve"> </v>
      </c>
      <c r="AL17" t="str">
        <f t="shared" si="5"/>
        <v xml:space="preserve"> </v>
      </c>
    </row>
    <row r="18" spans="2:38" x14ac:dyDescent="0.35">
      <c r="B18" t="s">
        <v>100</v>
      </c>
      <c r="C18" t="b">
        <v>0</v>
      </c>
      <c r="D18" t="b">
        <v>0</v>
      </c>
      <c r="E18" t="b">
        <v>0</v>
      </c>
      <c r="F18" t="b">
        <v>0</v>
      </c>
      <c r="G18" t="b">
        <v>0</v>
      </c>
      <c r="H18" t="b">
        <v>0</v>
      </c>
      <c r="I18" t="b">
        <v>0</v>
      </c>
      <c r="J18" t="b">
        <v>0</v>
      </c>
      <c r="K18" t="b">
        <v>0</v>
      </c>
      <c r="L18" t="b">
        <v>0</v>
      </c>
      <c r="M18" t="b">
        <v>0</v>
      </c>
      <c r="O18" s="86">
        <v>3</v>
      </c>
      <c r="P18">
        <f>O18</f>
        <v>3</v>
      </c>
      <c r="Q18">
        <f t="shared" ref="Q18:Y18" si="6">P18</f>
        <v>3</v>
      </c>
      <c r="R18">
        <f t="shared" si="6"/>
        <v>3</v>
      </c>
      <c r="S18">
        <f t="shared" si="6"/>
        <v>3</v>
      </c>
      <c r="T18">
        <f t="shared" si="6"/>
        <v>3</v>
      </c>
      <c r="U18">
        <f t="shared" si="6"/>
        <v>3</v>
      </c>
      <c r="V18">
        <f t="shared" si="6"/>
        <v>3</v>
      </c>
      <c r="W18">
        <f t="shared" si="6"/>
        <v>3</v>
      </c>
      <c r="X18">
        <f t="shared" si="6"/>
        <v>3</v>
      </c>
      <c r="Y18">
        <f t="shared" si="6"/>
        <v>3</v>
      </c>
      <c r="Z18">
        <f t="shared" ref="Z18" si="7">Y18</f>
        <v>3</v>
      </c>
      <c r="AB18" t="str">
        <f t="shared" si="5"/>
        <v xml:space="preserve"> </v>
      </c>
      <c r="AC18" t="str">
        <f t="shared" si="5"/>
        <v xml:space="preserve"> </v>
      </c>
      <c r="AD18" t="str">
        <f t="shared" si="5"/>
        <v xml:space="preserve"> </v>
      </c>
      <c r="AE18" t="str">
        <f t="shared" si="5"/>
        <v xml:space="preserve"> </v>
      </c>
      <c r="AF18" t="str">
        <f t="shared" si="5"/>
        <v xml:space="preserve"> </v>
      </c>
      <c r="AG18" t="str">
        <f t="shared" si="5"/>
        <v xml:space="preserve"> </v>
      </c>
      <c r="AH18" t="str">
        <f t="shared" si="5"/>
        <v xml:space="preserve"> </v>
      </c>
      <c r="AI18" t="str">
        <f t="shared" si="5"/>
        <v xml:space="preserve"> </v>
      </c>
      <c r="AJ18" t="str">
        <f t="shared" si="5"/>
        <v xml:space="preserve"> </v>
      </c>
      <c r="AK18" t="str">
        <f t="shared" si="5"/>
        <v xml:space="preserve"> </v>
      </c>
      <c r="AL18" t="str">
        <f t="shared" si="5"/>
        <v xml:space="preserve"> </v>
      </c>
    </row>
    <row r="19" spans="2:38" x14ac:dyDescent="0.35">
      <c r="B19" t="s">
        <v>101</v>
      </c>
      <c r="C19" t="b">
        <v>0</v>
      </c>
      <c r="D19" t="b">
        <v>0</v>
      </c>
      <c r="E19" t="b">
        <v>0</v>
      </c>
      <c r="F19" t="b">
        <v>0</v>
      </c>
      <c r="G19" t="b">
        <v>0</v>
      </c>
      <c r="H19" t="b">
        <v>0</v>
      </c>
      <c r="I19" t="b">
        <v>0</v>
      </c>
      <c r="J19" t="b">
        <v>0</v>
      </c>
      <c r="K19" t="b">
        <v>0</v>
      </c>
      <c r="L19" t="b">
        <v>0</v>
      </c>
      <c r="M19" t="b">
        <v>0</v>
      </c>
      <c r="O19" s="86">
        <v>0</v>
      </c>
      <c r="P19">
        <f>O19</f>
        <v>0</v>
      </c>
      <c r="Q19">
        <f t="shared" ref="Q19:Y19" si="8">P19</f>
        <v>0</v>
      </c>
      <c r="R19">
        <f t="shared" si="8"/>
        <v>0</v>
      </c>
      <c r="S19">
        <f t="shared" si="8"/>
        <v>0</v>
      </c>
      <c r="T19">
        <f t="shared" si="8"/>
        <v>0</v>
      </c>
      <c r="U19">
        <f t="shared" si="8"/>
        <v>0</v>
      </c>
      <c r="V19">
        <f t="shared" si="8"/>
        <v>0</v>
      </c>
      <c r="W19">
        <f t="shared" si="8"/>
        <v>0</v>
      </c>
      <c r="X19">
        <f t="shared" si="8"/>
        <v>0</v>
      </c>
      <c r="Y19">
        <f t="shared" si="8"/>
        <v>0</v>
      </c>
      <c r="Z19">
        <f t="shared" ref="Z19" si="9">Y19</f>
        <v>0</v>
      </c>
      <c r="AB19" t="str">
        <f t="shared" si="5"/>
        <v xml:space="preserve"> </v>
      </c>
      <c r="AC19" t="str">
        <f t="shared" si="5"/>
        <v xml:space="preserve"> </v>
      </c>
      <c r="AD19" t="str">
        <f t="shared" si="5"/>
        <v xml:space="preserve"> </v>
      </c>
      <c r="AE19" t="str">
        <f t="shared" si="5"/>
        <v xml:space="preserve"> </v>
      </c>
      <c r="AF19" t="str">
        <f t="shared" si="5"/>
        <v xml:space="preserve"> </v>
      </c>
      <c r="AG19" t="str">
        <f t="shared" si="5"/>
        <v xml:space="preserve"> </v>
      </c>
      <c r="AH19" t="str">
        <f t="shared" si="5"/>
        <v xml:space="preserve"> </v>
      </c>
      <c r="AI19" t="str">
        <f t="shared" si="5"/>
        <v xml:space="preserve"> </v>
      </c>
      <c r="AJ19" t="str">
        <f t="shared" si="5"/>
        <v xml:space="preserve"> </v>
      </c>
      <c r="AK19" t="str">
        <f t="shared" si="5"/>
        <v xml:space="preserve"> </v>
      </c>
      <c r="AL19" t="str">
        <f t="shared" si="5"/>
        <v xml:space="preserve"> </v>
      </c>
    </row>
    <row r="20" spans="2:38" x14ac:dyDescent="0.35">
      <c r="B20" t="s">
        <v>159</v>
      </c>
      <c r="C20" t="b">
        <v>0</v>
      </c>
      <c r="D20" t="b">
        <v>0</v>
      </c>
      <c r="E20" t="b">
        <v>0</v>
      </c>
      <c r="F20" t="b">
        <v>0</v>
      </c>
      <c r="G20" t="b">
        <v>0</v>
      </c>
      <c r="H20" t="b">
        <v>0</v>
      </c>
      <c r="I20" t="b">
        <v>0</v>
      </c>
      <c r="J20" t="b">
        <v>0</v>
      </c>
      <c r="K20" t="b">
        <v>0</v>
      </c>
      <c r="L20" t="b">
        <v>0</v>
      </c>
      <c r="M20" t="b">
        <v>0</v>
      </c>
      <c r="O20" s="86">
        <v>0</v>
      </c>
      <c r="P20">
        <f>O20</f>
        <v>0</v>
      </c>
      <c r="Q20">
        <f t="shared" ref="Q20:Y20" si="10">P20</f>
        <v>0</v>
      </c>
      <c r="R20">
        <f t="shared" si="10"/>
        <v>0</v>
      </c>
      <c r="S20">
        <f t="shared" si="10"/>
        <v>0</v>
      </c>
      <c r="T20">
        <f t="shared" si="10"/>
        <v>0</v>
      </c>
      <c r="U20">
        <f t="shared" si="10"/>
        <v>0</v>
      </c>
      <c r="V20">
        <f t="shared" si="10"/>
        <v>0</v>
      </c>
      <c r="W20">
        <f t="shared" si="10"/>
        <v>0</v>
      </c>
      <c r="X20">
        <f t="shared" si="10"/>
        <v>0</v>
      </c>
      <c r="Y20">
        <f t="shared" si="10"/>
        <v>0</v>
      </c>
      <c r="Z20">
        <f t="shared" ref="Z20" si="11">Y20</f>
        <v>0</v>
      </c>
      <c r="AB20" t="str">
        <f t="shared" si="5"/>
        <v xml:space="preserve"> </v>
      </c>
      <c r="AC20" t="str">
        <f t="shared" si="5"/>
        <v xml:space="preserve"> </v>
      </c>
      <c r="AD20" t="str">
        <f t="shared" si="5"/>
        <v xml:space="preserve"> </v>
      </c>
      <c r="AE20" t="str">
        <f t="shared" si="5"/>
        <v xml:space="preserve"> </v>
      </c>
      <c r="AF20" t="str">
        <f t="shared" si="5"/>
        <v xml:space="preserve"> </v>
      </c>
      <c r="AG20" t="str">
        <f t="shared" si="5"/>
        <v xml:space="preserve"> </v>
      </c>
      <c r="AH20" t="str">
        <f t="shared" si="5"/>
        <v xml:space="preserve"> </v>
      </c>
      <c r="AI20" t="str">
        <f t="shared" si="5"/>
        <v xml:space="preserve"> </v>
      </c>
      <c r="AJ20" t="str">
        <f t="shared" si="5"/>
        <v xml:space="preserve"> </v>
      </c>
      <c r="AK20" t="str">
        <f t="shared" si="5"/>
        <v xml:space="preserve"> </v>
      </c>
      <c r="AL20" t="str">
        <f t="shared" si="5"/>
        <v xml:space="preserve"> </v>
      </c>
    </row>
    <row r="21" spans="2:38" x14ac:dyDescent="0.35">
      <c r="B21" t="s">
        <v>103</v>
      </c>
      <c r="C21" t="b">
        <v>0</v>
      </c>
      <c r="D21" t="b">
        <v>0</v>
      </c>
      <c r="E21" t="b">
        <v>1</v>
      </c>
      <c r="F21" t="b">
        <v>0</v>
      </c>
      <c r="G21" t="b">
        <v>0</v>
      </c>
      <c r="H21" t="b">
        <v>0</v>
      </c>
      <c r="I21" t="b">
        <v>0</v>
      </c>
      <c r="J21" t="b">
        <v>0</v>
      </c>
      <c r="K21" t="b">
        <v>0</v>
      </c>
      <c r="L21" t="b">
        <v>0</v>
      </c>
      <c r="M21" t="b">
        <v>0</v>
      </c>
      <c r="O21" s="86">
        <v>0</v>
      </c>
      <c r="P21">
        <f>O21</f>
        <v>0</v>
      </c>
      <c r="Q21">
        <f t="shared" ref="Q21:Y21" si="12">P21</f>
        <v>0</v>
      </c>
      <c r="R21">
        <f t="shared" si="12"/>
        <v>0</v>
      </c>
      <c r="S21">
        <f t="shared" si="12"/>
        <v>0</v>
      </c>
      <c r="T21">
        <f t="shared" si="12"/>
        <v>0</v>
      </c>
      <c r="U21">
        <f t="shared" si="12"/>
        <v>0</v>
      </c>
      <c r="V21">
        <f t="shared" si="12"/>
        <v>0</v>
      </c>
      <c r="W21">
        <f t="shared" si="12"/>
        <v>0</v>
      </c>
      <c r="X21">
        <f t="shared" si="12"/>
        <v>0</v>
      </c>
      <c r="Y21">
        <f t="shared" si="12"/>
        <v>0</v>
      </c>
      <c r="Z21">
        <f t="shared" ref="Z21" si="13">Y21</f>
        <v>0</v>
      </c>
      <c r="AB21" t="str">
        <f t="shared" si="5"/>
        <v xml:space="preserve"> </v>
      </c>
      <c r="AC21" t="str">
        <f t="shared" si="5"/>
        <v xml:space="preserve"> </v>
      </c>
      <c r="AD21">
        <f t="shared" si="5"/>
        <v>0</v>
      </c>
      <c r="AE21" t="str">
        <f t="shared" si="5"/>
        <v xml:space="preserve"> </v>
      </c>
      <c r="AF21" t="str">
        <f t="shared" si="5"/>
        <v xml:space="preserve"> </v>
      </c>
      <c r="AG21" t="str">
        <f t="shared" si="5"/>
        <v xml:space="preserve"> </v>
      </c>
      <c r="AH21" t="str">
        <f t="shared" si="5"/>
        <v xml:space="preserve"> </v>
      </c>
      <c r="AI21" t="str">
        <f t="shared" si="5"/>
        <v xml:space="preserve"> </v>
      </c>
      <c r="AJ21" t="str">
        <f t="shared" si="5"/>
        <v xml:space="preserve"> </v>
      </c>
      <c r="AK21" t="str">
        <f t="shared" si="5"/>
        <v xml:space="preserve"> </v>
      </c>
      <c r="AL21" t="str">
        <f t="shared" si="5"/>
        <v xml:space="preserve"> </v>
      </c>
    </row>
    <row r="23" spans="2:38" x14ac:dyDescent="0.35">
      <c r="B23" s="36" t="s">
        <v>104</v>
      </c>
    </row>
    <row r="24" spans="2:38" x14ac:dyDescent="0.35">
      <c r="B24" t="s">
        <v>105</v>
      </c>
      <c r="C24" t="b">
        <v>1</v>
      </c>
      <c r="D24" t="b">
        <v>0</v>
      </c>
      <c r="E24" t="b">
        <v>0</v>
      </c>
      <c r="F24" t="b">
        <v>0</v>
      </c>
      <c r="G24" t="b">
        <v>0</v>
      </c>
      <c r="H24" t="b">
        <v>0</v>
      </c>
      <c r="I24" t="b">
        <v>0</v>
      </c>
      <c r="J24" t="b">
        <v>0</v>
      </c>
      <c r="K24" t="b">
        <v>0</v>
      </c>
      <c r="L24" t="b">
        <v>0</v>
      </c>
      <c r="M24" t="b">
        <v>0</v>
      </c>
      <c r="O24" s="86">
        <v>3</v>
      </c>
      <c r="P24">
        <f>O24</f>
        <v>3</v>
      </c>
      <c r="Q24">
        <f t="shared" ref="Q24:X24" si="14">P24</f>
        <v>3</v>
      </c>
      <c r="R24">
        <f t="shared" si="14"/>
        <v>3</v>
      </c>
      <c r="S24">
        <f t="shared" si="14"/>
        <v>3</v>
      </c>
      <c r="T24">
        <f t="shared" si="14"/>
        <v>3</v>
      </c>
      <c r="U24">
        <f t="shared" si="14"/>
        <v>3</v>
      </c>
      <c r="V24">
        <f t="shared" si="14"/>
        <v>3</v>
      </c>
      <c r="W24">
        <f t="shared" si="14"/>
        <v>3</v>
      </c>
      <c r="X24">
        <f t="shared" si="14"/>
        <v>3</v>
      </c>
      <c r="Y24">
        <f>X24</f>
        <v>3</v>
      </c>
      <c r="Z24">
        <f>Y24</f>
        <v>3</v>
      </c>
      <c r="AB24">
        <f t="shared" ref="AB24:AL24" si="15">IF(C24,P24," ")</f>
        <v>3</v>
      </c>
      <c r="AC24" t="str">
        <f t="shared" si="15"/>
        <v xml:space="preserve"> </v>
      </c>
      <c r="AD24" t="str">
        <f t="shared" si="15"/>
        <v xml:space="preserve"> </v>
      </c>
      <c r="AE24" t="str">
        <f t="shared" si="15"/>
        <v xml:space="preserve"> </v>
      </c>
      <c r="AF24" t="str">
        <f t="shared" si="15"/>
        <v xml:space="preserve"> </v>
      </c>
      <c r="AG24" t="str">
        <f t="shared" si="15"/>
        <v xml:space="preserve"> </v>
      </c>
      <c r="AH24" t="str">
        <f t="shared" si="15"/>
        <v xml:space="preserve"> </v>
      </c>
      <c r="AI24" t="str">
        <f t="shared" si="15"/>
        <v xml:space="preserve"> </v>
      </c>
      <c r="AJ24" t="str">
        <f t="shared" si="15"/>
        <v xml:space="preserve"> </v>
      </c>
      <c r="AK24" t="str">
        <f t="shared" si="15"/>
        <v xml:space="preserve"> </v>
      </c>
      <c r="AL24" t="str">
        <f t="shared" si="15"/>
        <v xml:space="preserve"> </v>
      </c>
    </row>
    <row r="25" spans="2:38" x14ac:dyDescent="0.35">
      <c r="B25" t="s">
        <v>106</v>
      </c>
      <c r="C25" t="b">
        <v>1</v>
      </c>
      <c r="D25" t="b">
        <v>0</v>
      </c>
      <c r="E25" t="b">
        <v>0</v>
      </c>
      <c r="F25" t="b">
        <v>0</v>
      </c>
      <c r="G25" t="b">
        <v>0</v>
      </c>
      <c r="H25" t="b">
        <v>0</v>
      </c>
      <c r="I25" t="b">
        <v>0</v>
      </c>
      <c r="J25" t="b">
        <v>0</v>
      </c>
      <c r="K25" t="b">
        <v>0</v>
      </c>
      <c r="L25" t="b">
        <v>0</v>
      </c>
      <c r="M25" t="b">
        <v>0</v>
      </c>
      <c r="O25" s="86">
        <v>3</v>
      </c>
      <c r="P25">
        <f>O25</f>
        <v>3</v>
      </c>
      <c r="Q25">
        <f t="shared" ref="Q25:Y25" si="16">P25</f>
        <v>3</v>
      </c>
      <c r="R25">
        <f t="shared" si="16"/>
        <v>3</v>
      </c>
      <c r="S25">
        <f t="shared" si="16"/>
        <v>3</v>
      </c>
      <c r="T25">
        <f t="shared" si="16"/>
        <v>3</v>
      </c>
      <c r="U25">
        <f t="shared" si="16"/>
        <v>3</v>
      </c>
      <c r="V25">
        <f t="shared" si="16"/>
        <v>3</v>
      </c>
      <c r="W25">
        <f t="shared" si="16"/>
        <v>3</v>
      </c>
      <c r="X25">
        <f t="shared" si="16"/>
        <v>3</v>
      </c>
      <c r="Y25">
        <f t="shared" si="16"/>
        <v>3</v>
      </c>
      <c r="Z25">
        <f t="shared" ref="Z25" si="17">Y25</f>
        <v>3</v>
      </c>
      <c r="AB25">
        <f t="shared" ref="AB25:AL26" si="18">IF(C25,O25," ")</f>
        <v>3</v>
      </c>
      <c r="AC25" t="str">
        <f t="shared" si="18"/>
        <v xml:space="preserve"> </v>
      </c>
      <c r="AD25" t="str">
        <f t="shared" si="18"/>
        <v xml:space="preserve"> </v>
      </c>
      <c r="AE25" t="str">
        <f t="shared" si="18"/>
        <v xml:space="preserve"> </v>
      </c>
      <c r="AF25" t="str">
        <f t="shared" si="18"/>
        <v xml:space="preserve"> </v>
      </c>
      <c r="AG25" t="str">
        <f t="shared" si="18"/>
        <v xml:space="preserve"> </v>
      </c>
      <c r="AH25" t="str">
        <f t="shared" si="18"/>
        <v xml:space="preserve"> </v>
      </c>
      <c r="AI25" t="str">
        <f t="shared" si="18"/>
        <v xml:space="preserve"> </v>
      </c>
      <c r="AJ25" t="str">
        <f t="shared" si="18"/>
        <v xml:space="preserve"> </v>
      </c>
      <c r="AK25" t="str">
        <f t="shared" si="18"/>
        <v xml:space="preserve"> </v>
      </c>
      <c r="AL25" t="str">
        <f t="shared" si="18"/>
        <v xml:space="preserve"> </v>
      </c>
    </row>
    <row r="26" spans="2:38" x14ac:dyDescent="0.35">
      <c r="B26" t="s">
        <v>107</v>
      </c>
      <c r="C26" t="b">
        <v>1</v>
      </c>
      <c r="D26" t="b">
        <v>0</v>
      </c>
      <c r="E26" t="b">
        <v>1</v>
      </c>
      <c r="F26" t="b">
        <v>0</v>
      </c>
      <c r="G26" t="b">
        <v>0</v>
      </c>
      <c r="H26" t="b">
        <v>0</v>
      </c>
      <c r="I26" t="b">
        <v>0</v>
      </c>
      <c r="J26" t="b">
        <v>0</v>
      </c>
      <c r="K26" t="b">
        <v>0</v>
      </c>
      <c r="L26" t="b">
        <v>0</v>
      </c>
      <c r="M26" t="b">
        <v>0</v>
      </c>
      <c r="O26" s="86">
        <v>0</v>
      </c>
      <c r="P26">
        <f>O26</f>
        <v>0</v>
      </c>
      <c r="Q26">
        <f t="shared" ref="Q26:Y26" si="19">P26</f>
        <v>0</v>
      </c>
      <c r="R26">
        <f t="shared" si="19"/>
        <v>0</v>
      </c>
      <c r="S26">
        <f t="shared" si="19"/>
        <v>0</v>
      </c>
      <c r="T26">
        <f t="shared" si="19"/>
        <v>0</v>
      </c>
      <c r="U26">
        <f t="shared" si="19"/>
        <v>0</v>
      </c>
      <c r="V26">
        <f t="shared" si="19"/>
        <v>0</v>
      </c>
      <c r="W26">
        <f t="shared" si="19"/>
        <v>0</v>
      </c>
      <c r="X26">
        <f t="shared" si="19"/>
        <v>0</v>
      </c>
      <c r="Y26">
        <f t="shared" si="19"/>
        <v>0</v>
      </c>
      <c r="Z26">
        <f t="shared" ref="Z26" si="20">Y26</f>
        <v>0</v>
      </c>
      <c r="AB26">
        <f t="shared" si="18"/>
        <v>0</v>
      </c>
      <c r="AC26" t="str">
        <f t="shared" si="18"/>
        <v xml:space="preserve"> </v>
      </c>
      <c r="AD26">
        <f t="shared" si="18"/>
        <v>0</v>
      </c>
      <c r="AE26" t="str">
        <f t="shared" si="18"/>
        <v xml:space="preserve"> </v>
      </c>
      <c r="AF26" t="str">
        <f t="shared" si="18"/>
        <v xml:space="preserve"> </v>
      </c>
      <c r="AG26" t="str">
        <f t="shared" si="18"/>
        <v xml:space="preserve"> </v>
      </c>
      <c r="AH26" t="str">
        <f t="shared" si="18"/>
        <v xml:space="preserve"> </v>
      </c>
      <c r="AI26" t="str">
        <f t="shared" si="18"/>
        <v xml:space="preserve"> </v>
      </c>
      <c r="AJ26" t="str">
        <f t="shared" si="18"/>
        <v xml:space="preserve"> </v>
      </c>
      <c r="AK26" t="str">
        <f t="shared" si="18"/>
        <v xml:space="preserve"> </v>
      </c>
      <c r="AL26" t="str">
        <f t="shared" si="18"/>
        <v xml:space="preserve"> </v>
      </c>
    </row>
    <row r="28" spans="2:38" x14ac:dyDescent="0.35">
      <c r="B28" s="36" t="s">
        <v>160</v>
      </c>
    </row>
    <row r="29" spans="2:38" x14ac:dyDescent="0.35">
      <c r="B29" s="6" t="s">
        <v>108</v>
      </c>
      <c r="C29" t="b">
        <v>0</v>
      </c>
      <c r="D29" t="b">
        <v>0</v>
      </c>
      <c r="E29" t="b">
        <v>0</v>
      </c>
      <c r="F29" t="b">
        <v>0</v>
      </c>
      <c r="G29" t="b">
        <v>0</v>
      </c>
      <c r="H29" t="b">
        <v>0</v>
      </c>
      <c r="I29" t="b">
        <v>0</v>
      </c>
      <c r="J29" t="b">
        <v>0</v>
      </c>
      <c r="K29" t="b">
        <v>0</v>
      </c>
      <c r="L29" t="b">
        <v>0</v>
      </c>
      <c r="M29" t="b">
        <v>0</v>
      </c>
      <c r="O29" s="86">
        <v>12</v>
      </c>
      <c r="P29">
        <f t="shared" ref="P29:P37" si="21">O29</f>
        <v>12</v>
      </c>
      <c r="Q29">
        <f t="shared" ref="Q29:Y29" si="22">P29</f>
        <v>12</v>
      </c>
      <c r="R29">
        <f t="shared" si="22"/>
        <v>12</v>
      </c>
      <c r="S29">
        <f t="shared" si="22"/>
        <v>12</v>
      </c>
      <c r="T29">
        <f t="shared" si="22"/>
        <v>12</v>
      </c>
      <c r="U29">
        <f t="shared" si="22"/>
        <v>12</v>
      </c>
      <c r="V29">
        <f t="shared" si="22"/>
        <v>12</v>
      </c>
      <c r="W29">
        <f t="shared" si="22"/>
        <v>12</v>
      </c>
      <c r="X29">
        <f t="shared" si="22"/>
        <v>12</v>
      </c>
      <c r="Y29">
        <f t="shared" si="22"/>
        <v>12</v>
      </c>
      <c r="Z29">
        <f t="shared" ref="Z29" si="23">Y29</f>
        <v>12</v>
      </c>
      <c r="AB29" t="str">
        <f t="shared" ref="AB29:AL37" si="24">IF(C29,O29," ")</f>
        <v xml:space="preserve"> </v>
      </c>
      <c r="AC29" t="str">
        <f t="shared" si="24"/>
        <v xml:space="preserve"> </v>
      </c>
      <c r="AD29" t="str">
        <f t="shared" si="24"/>
        <v xml:space="preserve"> </v>
      </c>
      <c r="AE29" t="str">
        <f t="shared" si="24"/>
        <v xml:space="preserve"> </v>
      </c>
      <c r="AF29" t="str">
        <f t="shared" si="24"/>
        <v xml:space="preserve"> </v>
      </c>
      <c r="AG29" t="str">
        <f t="shared" si="24"/>
        <v xml:space="preserve"> </v>
      </c>
      <c r="AH29" t="str">
        <f t="shared" si="24"/>
        <v xml:space="preserve"> </v>
      </c>
      <c r="AI29" t="str">
        <f t="shared" si="24"/>
        <v xml:space="preserve"> </v>
      </c>
      <c r="AJ29" t="str">
        <f t="shared" si="24"/>
        <v xml:space="preserve"> </v>
      </c>
      <c r="AK29" t="str">
        <f t="shared" si="24"/>
        <v xml:space="preserve"> </v>
      </c>
      <c r="AL29" t="str">
        <f t="shared" si="24"/>
        <v xml:space="preserve"> </v>
      </c>
    </row>
    <row r="30" spans="2:38" x14ac:dyDescent="0.35">
      <c r="B30" s="6" t="s">
        <v>161</v>
      </c>
      <c r="C30" t="b">
        <v>0</v>
      </c>
      <c r="D30" t="b">
        <v>0</v>
      </c>
      <c r="E30" t="b">
        <v>0</v>
      </c>
      <c r="F30" t="b">
        <v>0</v>
      </c>
      <c r="G30" t="b">
        <v>0</v>
      </c>
      <c r="H30" t="b">
        <v>0</v>
      </c>
      <c r="I30" t="b">
        <v>0</v>
      </c>
      <c r="J30" t="b">
        <v>0</v>
      </c>
      <c r="K30" t="b">
        <v>0</v>
      </c>
      <c r="L30" t="b">
        <v>0</v>
      </c>
      <c r="M30" t="b">
        <v>0</v>
      </c>
      <c r="O30" s="86">
        <v>0</v>
      </c>
      <c r="P30">
        <f t="shared" si="21"/>
        <v>0</v>
      </c>
      <c r="Q30">
        <f t="shared" ref="Q30:Y30" si="25">P30</f>
        <v>0</v>
      </c>
      <c r="R30">
        <f t="shared" si="25"/>
        <v>0</v>
      </c>
      <c r="S30">
        <f t="shared" si="25"/>
        <v>0</v>
      </c>
      <c r="T30">
        <f t="shared" si="25"/>
        <v>0</v>
      </c>
      <c r="U30">
        <f t="shared" si="25"/>
        <v>0</v>
      </c>
      <c r="V30">
        <f t="shared" si="25"/>
        <v>0</v>
      </c>
      <c r="W30">
        <f t="shared" si="25"/>
        <v>0</v>
      </c>
      <c r="X30">
        <f t="shared" si="25"/>
        <v>0</v>
      </c>
      <c r="Y30">
        <f t="shared" si="25"/>
        <v>0</v>
      </c>
      <c r="Z30">
        <f t="shared" ref="Z30" si="26">Y30</f>
        <v>0</v>
      </c>
      <c r="AB30" t="str">
        <f t="shared" si="24"/>
        <v xml:space="preserve"> </v>
      </c>
      <c r="AC30" t="str">
        <f t="shared" si="24"/>
        <v xml:space="preserve"> </v>
      </c>
      <c r="AD30" t="str">
        <f t="shared" si="24"/>
        <v xml:space="preserve"> </v>
      </c>
      <c r="AE30" t="str">
        <f t="shared" si="24"/>
        <v xml:space="preserve"> </v>
      </c>
      <c r="AF30" t="str">
        <f t="shared" si="24"/>
        <v xml:space="preserve"> </v>
      </c>
      <c r="AG30" t="str">
        <f t="shared" si="24"/>
        <v xml:space="preserve"> </v>
      </c>
      <c r="AH30" t="str">
        <f t="shared" si="24"/>
        <v xml:space="preserve"> </v>
      </c>
      <c r="AI30" t="str">
        <f t="shared" si="24"/>
        <v xml:space="preserve"> </v>
      </c>
      <c r="AJ30" t="str">
        <f t="shared" si="24"/>
        <v xml:space="preserve"> </v>
      </c>
      <c r="AK30" t="str">
        <f t="shared" si="24"/>
        <v xml:space="preserve"> </v>
      </c>
      <c r="AL30" t="str">
        <f t="shared" si="24"/>
        <v xml:space="preserve"> </v>
      </c>
    </row>
    <row r="31" spans="2:38" x14ac:dyDescent="0.35">
      <c r="B31" s="6" t="s">
        <v>7</v>
      </c>
      <c r="C31" t="b">
        <v>0</v>
      </c>
      <c r="D31" t="b">
        <v>0</v>
      </c>
      <c r="E31" t="b">
        <v>0</v>
      </c>
      <c r="F31" t="b">
        <v>0</v>
      </c>
      <c r="G31" t="b">
        <v>0</v>
      </c>
      <c r="H31" t="b">
        <v>0</v>
      </c>
      <c r="I31" t="b">
        <v>0</v>
      </c>
      <c r="J31" t="b">
        <v>0</v>
      </c>
      <c r="K31" t="b">
        <v>0</v>
      </c>
      <c r="L31" t="b">
        <v>0</v>
      </c>
      <c r="M31" t="b">
        <v>0</v>
      </c>
      <c r="O31" s="86">
        <v>0</v>
      </c>
      <c r="P31">
        <f t="shared" si="21"/>
        <v>0</v>
      </c>
      <c r="Q31">
        <f t="shared" ref="Q31:Y31" si="27">P31</f>
        <v>0</v>
      </c>
      <c r="R31">
        <f t="shared" si="27"/>
        <v>0</v>
      </c>
      <c r="S31">
        <f t="shared" si="27"/>
        <v>0</v>
      </c>
      <c r="T31">
        <f t="shared" si="27"/>
        <v>0</v>
      </c>
      <c r="U31">
        <f t="shared" si="27"/>
        <v>0</v>
      </c>
      <c r="V31">
        <f t="shared" si="27"/>
        <v>0</v>
      </c>
      <c r="W31">
        <f t="shared" si="27"/>
        <v>0</v>
      </c>
      <c r="X31">
        <f t="shared" si="27"/>
        <v>0</v>
      </c>
      <c r="Y31">
        <f t="shared" si="27"/>
        <v>0</v>
      </c>
      <c r="Z31">
        <f t="shared" ref="Z31" si="28">Y31</f>
        <v>0</v>
      </c>
      <c r="AB31" t="str">
        <f t="shared" si="24"/>
        <v xml:space="preserve"> </v>
      </c>
      <c r="AC31" t="str">
        <f t="shared" si="24"/>
        <v xml:space="preserve"> </v>
      </c>
      <c r="AD31" t="str">
        <f t="shared" si="24"/>
        <v xml:space="preserve"> </v>
      </c>
      <c r="AE31" t="str">
        <f t="shared" si="24"/>
        <v xml:space="preserve"> </v>
      </c>
      <c r="AF31" t="str">
        <f t="shared" si="24"/>
        <v xml:space="preserve"> </v>
      </c>
      <c r="AG31" t="str">
        <f t="shared" si="24"/>
        <v xml:space="preserve"> </v>
      </c>
      <c r="AH31" t="str">
        <f t="shared" si="24"/>
        <v xml:space="preserve"> </v>
      </c>
      <c r="AI31" t="str">
        <f t="shared" si="24"/>
        <v xml:space="preserve"> </v>
      </c>
      <c r="AJ31" t="str">
        <f t="shared" si="24"/>
        <v xml:space="preserve"> </v>
      </c>
      <c r="AK31" t="str">
        <f t="shared" si="24"/>
        <v xml:space="preserve"> </v>
      </c>
      <c r="AL31" t="str">
        <f t="shared" si="24"/>
        <v xml:space="preserve"> </v>
      </c>
    </row>
    <row r="32" spans="2:38" x14ac:dyDescent="0.35">
      <c r="B32" s="6" t="s">
        <v>72</v>
      </c>
      <c r="C32" t="b">
        <v>0</v>
      </c>
      <c r="D32" t="b">
        <v>0</v>
      </c>
      <c r="E32" t="b">
        <v>0</v>
      </c>
      <c r="F32" t="b">
        <v>0</v>
      </c>
      <c r="G32" t="b">
        <v>0</v>
      </c>
      <c r="H32" t="b">
        <v>0</v>
      </c>
      <c r="I32" t="b">
        <v>0</v>
      </c>
      <c r="J32" t="b">
        <v>0</v>
      </c>
      <c r="K32" t="b">
        <v>0</v>
      </c>
      <c r="L32" t="b">
        <v>0</v>
      </c>
      <c r="M32" t="b">
        <v>0</v>
      </c>
      <c r="O32" s="86">
        <v>3</v>
      </c>
      <c r="P32">
        <f t="shared" si="21"/>
        <v>3</v>
      </c>
      <c r="Q32">
        <f t="shared" ref="Q32:Y32" si="29">P32</f>
        <v>3</v>
      </c>
      <c r="R32">
        <f t="shared" si="29"/>
        <v>3</v>
      </c>
      <c r="S32">
        <f t="shared" si="29"/>
        <v>3</v>
      </c>
      <c r="T32">
        <f t="shared" si="29"/>
        <v>3</v>
      </c>
      <c r="U32">
        <f t="shared" si="29"/>
        <v>3</v>
      </c>
      <c r="V32">
        <f t="shared" si="29"/>
        <v>3</v>
      </c>
      <c r="W32">
        <f t="shared" si="29"/>
        <v>3</v>
      </c>
      <c r="X32">
        <f t="shared" si="29"/>
        <v>3</v>
      </c>
      <c r="Y32">
        <f t="shared" si="29"/>
        <v>3</v>
      </c>
      <c r="Z32">
        <f t="shared" ref="Z32" si="30">Y32</f>
        <v>3</v>
      </c>
      <c r="AB32" t="str">
        <f t="shared" si="24"/>
        <v xml:space="preserve"> </v>
      </c>
      <c r="AC32" t="str">
        <f t="shared" si="24"/>
        <v xml:space="preserve"> </v>
      </c>
      <c r="AD32" t="str">
        <f t="shared" si="24"/>
        <v xml:space="preserve"> </v>
      </c>
      <c r="AE32" t="str">
        <f t="shared" si="24"/>
        <v xml:space="preserve"> </v>
      </c>
      <c r="AF32" t="str">
        <f t="shared" si="24"/>
        <v xml:space="preserve"> </v>
      </c>
      <c r="AG32" t="str">
        <f t="shared" si="24"/>
        <v xml:space="preserve"> </v>
      </c>
      <c r="AH32" t="str">
        <f t="shared" si="24"/>
        <v xml:space="preserve"> </v>
      </c>
      <c r="AI32" t="str">
        <f t="shared" si="24"/>
        <v xml:space="preserve"> </v>
      </c>
      <c r="AJ32" t="str">
        <f t="shared" si="24"/>
        <v xml:space="preserve"> </v>
      </c>
      <c r="AK32" t="str">
        <f t="shared" si="24"/>
        <v xml:space="preserve"> </v>
      </c>
      <c r="AL32" t="str">
        <f t="shared" si="24"/>
        <v xml:space="preserve"> </v>
      </c>
    </row>
    <row r="33" spans="1:38" x14ac:dyDescent="0.35">
      <c r="B33" s="6" t="s">
        <v>22</v>
      </c>
      <c r="C33" t="b">
        <v>0</v>
      </c>
      <c r="D33" t="b">
        <v>0</v>
      </c>
      <c r="E33" t="b">
        <v>0</v>
      </c>
      <c r="F33" t="b">
        <v>0</v>
      </c>
      <c r="G33" t="b">
        <v>0</v>
      </c>
      <c r="H33" t="b">
        <v>0</v>
      </c>
      <c r="I33" t="b">
        <v>0</v>
      </c>
      <c r="J33" t="b">
        <v>0</v>
      </c>
      <c r="K33" t="b">
        <v>0</v>
      </c>
      <c r="L33" t="b">
        <v>0</v>
      </c>
      <c r="M33" t="b">
        <v>0</v>
      </c>
      <c r="O33" s="86">
        <v>0</v>
      </c>
      <c r="P33">
        <f t="shared" si="21"/>
        <v>0</v>
      </c>
      <c r="Q33">
        <f t="shared" ref="Q33:Y33" si="31">P33</f>
        <v>0</v>
      </c>
      <c r="R33">
        <f t="shared" si="31"/>
        <v>0</v>
      </c>
      <c r="S33">
        <f t="shared" si="31"/>
        <v>0</v>
      </c>
      <c r="T33">
        <f t="shared" si="31"/>
        <v>0</v>
      </c>
      <c r="U33">
        <f t="shared" si="31"/>
        <v>0</v>
      </c>
      <c r="V33">
        <f t="shared" si="31"/>
        <v>0</v>
      </c>
      <c r="W33">
        <f t="shared" si="31"/>
        <v>0</v>
      </c>
      <c r="X33">
        <f t="shared" si="31"/>
        <v>0</v>
      </c>
      <c r="Y33">
        <f t="shared" si="31"/>
        <v>0</v>
      </c>
      <c r="Z33">
        <f t="shared" ref="Z33" si="32">Y33</f>
        <v>0</v>
      </c>
      <c r="AB33" t="str">
        <f t="shared" si="24"/>
        <v xml:space="preserve"> </v>
      </c>
      <c r="AC33" t="str">
        <f t="shared" si="24"/>
        <v xml:space="preserve"> </v>
      </c>
      <c r="AD33" t="str">
        <f t="shared" si="24"/>
        <v xml:space="preserve"> </v>
      </c>
      <c r="AE33" t="str">
        <f t="shared" si="24"/>
        <v xml:space="preserve"> </v>
      </c>
      <c r="AF33" t="str">
        <f t="shared" si="24"/>
        <v xml:space="preserve"> </v>
      </c>
      <c r="AG33" t="str">
        <f t="shared" si="24"/>
        <v xml:space="preserve"> </v>
      </c>
      <c r="AH33" t="str">
        <f t="shared" si="24"/>
        <v xml:space="preserve"> </v>
      </c>
      <c r="AI33" t="str">
        <f t="shared" si="24"/>
        <v xml:space="preserve"> </v>
      </c>
      <c r="AJ33" t="str">
        <f t="shared" si="24"/>
        <v xml:space="preserve"> </v>
      </c>
      <c r="AK33" t="str">
        <f t="shared" si="24"/>
        <v xml:space="preserve"> </v>
      </c>
      <c r="AL33" t="str">
        <f t="shared" si="24"/>
        <v xml:space="preserve"> </v>
      </c>
    </row>
    <row r="34" spans="1:38" x14ac:dyDescent="0.35">
      <c r="B34" s="6" t="s">
        <v>162</v>
      </c>
      <c r="C34" t="b">
        <v>0</v>
      </c>
      <c r="D34" t="b">
        <v>0</v>
      </c>
      <c r="E34" t="b">
        <v>0</v>
      </c>
      <c r="F34" t="b">
        <v>0</v>
      </c>
      <c r="G34" t="b">
        <v>0</v>
      </c>
      <c r="H34" t="b">
        <v>0</v>
      </c>
      <c r="I34" t="b">
        <v>0</v>
      </c>
      <c r="J34" t="b">
        <v>0</v>
      </c>
      <c r="K34" t="b">
        <v>0</v>
      </c>
      <c r="L34" t="b">
        <v>0</v>
      </c>
      <c r="M34" t="b">
        <v>0</v>
      </c>
      <c r="O34" s="86">
        <v>0</v>
      </c>
      <c r="P34">
        <f t="shared" si="21"/>
        <v>0</v>
      </c>
      <c r="Q34">
        <f t="shared" ref="Q34:Y34" si="33">P34</f>
        <v>0</v>
      </c>
      <c r="R34">
        <f t="shared" si="33"/>
        <v>0</v>
      </c>
      <c r="S34">
        <f t="shared" si="33"/>
        <v>0</v>
      </c>
      <c r="T34">
        <f t="shared" si="33"/>
        <v>0</v>
      </c>
      <c r="U34">
        <f t="shared" si="33"/>
        <v>0</v>
      </c>
      <c r="V34">
        <f t="shared" si="33"/>
        <v>0</v>
      </c>
      <c r="W34">
        <f t="shared" si="33"/>
        <v>0</v>
      </c>
      <c r="X34">
        <f t="shared" si="33"/>
        <v>0</v>
      </c>
      <c r="Y34">
        <f t="shared" si="33"/>
        <v>0</v>
      </c>
      <c r="Z34">
        <f t="shared" ref="Z34" si="34">Y34</f>
        <v>0</v>
      </c>
      <c r="AB34" t="str">
        <f t="shared" si="24"/>
        <v xml:space="preserve"> </v>
      </c>
      <c r="AC34" t="str">
        <f t="shared" si="24"/>
        <v xml:space="preserve"> </v>
      </c>
      <c r="AD34" t="str">
        <f t="shared" si="24"/>
        <v xml:space="preserve"> </v>
      </c>
      <c r="AE34" t="str">
        <f t="shared" si="24"/>
        <v xml:space="preserve"> </v>
      </c>
      <c r="AF34" t="str">
        <f t="shared" si="24"/>
        <v xml:space="preserve"> </v>
      </c>
      <c r="AG34" t="str">
        <f t="shared" si="24"/>
        <v xml:space="preserve"> </v>
      </c>
      <c r="AH34" t="str">
        <f t="shared" si="24"/>
        <v xml:space="preserve"> </v>
      </c>
      <c r="AI34" t="str">
        <f t="shared" si="24"/>
        <v xml:space="preserve"> </v>
      </c>
      <c r="AJ34" t="str">
        <f t="shared" si="24"/>
        <v xml:space="preserve"> </v>
      </c>
      <c r="AK34" t="str">
        <f t="shared" si="24"/>
        <v xml:space="preserve"> </v>
      </c>
      <c r="AL34" t="str">
        <f t="shared" si="24"/>
        <v xml:space="preserve"> </v>
      </c>
    </row>
    <row r="35" spans="1:38" x14ac:dyDescent="0.35">
      <c r="B35" s="6" t="s">
        <v>163</v>
      </c>
      <c r="C35" t="b">
        <v>0</v>
      </c>
      <c r="D35" t="b">
        <v>0</v>
      </c>
      <c r="E35" t="b">
        <v>0</v>
      </c>
      <c r="F35" t="b">
        <v>0</v>
      </c>
      <c r="G35" t="b">
        <v>0</v>
      </c>
      <c r="H35" t="b">
        <v>0</v>
      </c>
      <c r="I35" t="b">
        <v>0</v>
      </c>
      <c r="J35" t="b">
        <v>0</v>
      </c>
      <c r="K35" t="b">
        <v>0</v>
      </c>
      <c r="L35" t="b">
        <v>0</v>
      </c>
      <c r="M35" t="b">
        <v>0</v>
      </c>
      <c r="O35" s="86">
        <v>0</v>
      </c>
      <c r="P35">
        <f t="shared" si="21"/>
        <v>0</v>
      </c>
      <c r="Q35">
        <f t="shared" ref="Q35:Y37" si="35">P35</f>
        <v>0</v>
      </c>
      <c r="R35">
        <f t="shared" si="35"/>
        <v>0</v>
      </c>
      <c r="S35">
        <f t="shared" si="35"/>
        <v>0</v>
      </c>
      <c r="T35">
        <f t="shared" si="35"/>
        <v>0</v>
      </c>
      <c r="U35">
        <f t="shared" si="35"/>
        <v>0</v>
      </c>
      <c r="V35">
        <f t="shared" si="35"/>
        <v>0</v>
      </c>
      <c r="W35">
        <f t="shared" si="35"/>
        <v>0</v>
      </c>
      <c r="X35">
        <f t="shared" si="35"/>
        <v>0</v>
      </c>
      <c r="Y35">
        <f t="shared" si="35"/>
        <v>0</v>
      </c>
      <c r="Z35">
        <f t="shared" ref="Z35:Z37" si="36">Y35</f>
        <v>0</v>
      </c>
      <c r="AB35" t="str">
        <f t="shared" si="24"/>
        <v xml:space="preserve"> </v>
      </c>
      <c r="AC35" t="str">
        <f t="shared" si="24"/>
        <v xml:space="preserve"> </v>
      </c>
      <c r="AD35" t="str">
        <f t="shared" si="24"/>
        <v xml:space="preserve"> </v>
      </c>
      <c r="AE35" t="str">
        <f t="shared" si="24"/>
        <v xml:space="preserve"> </v>
      </c>
      <c r="AF35" t="str">
        <f t="shared" si="24"/>
        <v xml:space="preserve"> </v>
      </c>
      <c r="AG35" t="str">
        <f t="shared" si="24"/>
        <v xml:space="preserve"> </v>
      </c>
      <c r="AH35" t="str">
        <f t="shared" si="24"/>
        <v xml:space="preserve"> </v>
      </c>
      <c r="AI35" t="str">
        <f t="shared" si="24"/>
        <v xml:space="preserve"> </v>
      </c>
      <c r="AJ35" t="str">
        <f t="shared" si="24"/>
        <v xml:space="preserve"> </v>
      </c>
      <c r="AK35" t="str">
        <f t="shared" si="24"/>
        <v xml:space="preserve"> </v>
      </c>
      <c r="AL35" t="str">
        <f t="shared" si="24"/>
        <v xml:space="preserve"> </v>
      </c>
    </row>
    <row r="36" spans="1:38" x14ac:dyDescent="0.35">
      <c r="B36" s="6" t="s">
        <v>110</v>
      </c>
      <c r="C36" t="b">
        <v>0</v>
      </c>
      <c r="D36" t="b">
        <v>0</v>
      </c>
      <c r="E36" t="b">
        <v>0</v>
      </c>
      <c r="F36" t="b">
        <v>1</v>
      </c>
      <c r="G36" t="b">
        <v>1</v>
      </c>
      <c r="H36" t="b">
        <v>0</v>
      </c>
      <c r="I36" t="b">
        <v>1</v>
      </c>
      <c r="J36" t="b">
        <v>0</v>
      </c>
      <c r="K36" t="b">
        <v>0</v>
      </c>
      <c r="L36" t="b">
        <v>0</v>
      </c>
      <c r="M36" t="b">
        <v>0</v>
      </c>
      <c r="O36" s="86">
        <v>4</v>
      </c>
      <c r="P36">
        <f t="shared" si="21"/>
        <v>4</v>
      </c>
      <c r="Q36">
        <f t="shared" si="35"/>
        <v>4</v>
      </c>
      <c r="R36">
        <f t="shared" si="35"/>
        <v>4</v>
      </c>
      <c r="S36">
        <f t="shared" si="35"/>
        <v>4</v>
      </c>
      <c r="T36">
        <f t="shared" si="35"/>
        <v>4</v>
      </c>
      <c r="U36">
        <f t="shared" si="35"/>
        <v>4</v>
      </c>
      <c r="V36">
        <f t="shared" si="35"/>
        <v>4</v>
      </c>
      <c r="W36">
        <f t="shared" si="35"/>
        <v>4</v>
      </c>
      <c r="X36">
        <f t="shared" si="35"/>
        <v>4</v>
      </c>
      <c r="Y36">
        <f t="shared" si="35"/>
        <v>4</v>
      </c>
      <c r="Z36">
        <f t="shared" si="36"/>
        <v>4</v>
      </c>
      <c r="AB36" t="str">
        <f t="shared" si="24"/>
        <v xml:space="preserve"> </v>
      </c>
      <c r="AC36" t="str">
        <f t="shared" si="24"/>
        <v xml:space="preserve"> </v>
      </c>
      <c r="AD36" t="str">
        <f t="shared" si="24"/>
        <v xml:space="preserve"> </v>
      </c>
      <c r="AE36">
        <f t="shared" si="24"/>
        <v>4</v>
      </c>
      <c r="AF36">
        <f t="shared" si="24"/>
        <v>4</v>
      </c>
      <c r="AG36" t="str">
        <f t="shared" si="24"/>
        <v xml:space="preserve"> </v>
      </c>
      <c r="AH36">
        <f t="shared" si="24"/>
        <v>4</v>
      </c>
      <c r="AI36" t="str">
        <f t="shared" si="24"/>
        <v xml:space="preserve"> </v>
      </c>
      <c r="AJ36" t="str">
        <f t="shared" si="24"/>
        <v xml:space="preserve"> </v>
      </c>
      <c r="AK36" t="str">
        <f t="shared" si="24"/>
        <v xml:space="preserve"> </v>
      </c>
      <c r="AL36" t="str">
        <f t="shared" si="24"/>
        <v xml:space="preserve"> </v>
      </c>
    </row>
    <row r="37" spans="1:38" x14ac:dyDescent="0.35">
      <c r="B37" s="6" t="s">
        <v>164</v>
      </c>
      <c r="C37" t="b">
        <v>0</v>
      </c>
      <c r="D37" t="b">
        <v>0</v>
      </c>
      <c r="E37" t="b">
        <v>0</v>
      </c>
      <c r="F37" t="b">
        <v>0</v>
      </c>
      <c r="G37" t="b">
        <v>0</v>
      </c>
      <c r="H37" t="b">
        <v>0</v>
      </c>
      <c r="I37" t="b">
        <v>0</v>
      </c>
      <c r="J37" t="b">
        <v>0</v>
      </c>
      <c r="K37" t="b">
        <v>0</v>
      </c>
      <c r="L37" t="b">
        <v>0</v>
      </c>
      <c r="M37" t="b">
        <v>0</v>
      </c>
      <c r="O37" s="86">
        <v>0</v>
      </c>
      <c r="P37">
        <f t="shared" si="21"/>
        <v>0</v>
      </c>
      <c r="Q37">
        <f t="shared" si="35"/>
        <v>0</v>
      </c>
      <c r="R37">
        <f t="shared" si="35"/>
        <v>0</v>
      </c>
      <c r="S37">
        <f t="shared" si="35"/>
        <v>0</v>
      </c>
      <c r="T37">
        <f t="shared" si="35"/>
        <v>0</v>
      </c>
      <c r="U37">
        <f t="shared" si="35"/>
        <v>0</v>
      </c>
      <c r="V37">
        <f t="shared" si="35"/>
        <v>0</v>
      </c>
      <c r="W37">
        <f t="shared" si="35"/>
        <v>0</v>
      </c>
      <c r="X37">
        <f t="shared" si="35"/>
        <v>0</v>
      </c>
      <c r="Y37">
        <f t="shared" si="35"/>
        <v>0</v>
      </c>
      <c r="Z37">
        <f t="shared" si="36"/>
        <v>0</v>
      </c>
      <c r="AB37" t="str">
        <f t="shared" si="24"/>
        <v xml:space="preserve"> </v>
      </c>
      <c r="AC37" t="str">
        <f t="shared" si="24"/>
        <v xml:space="preserve"> </v>
      </c>
      <c r="AD37" t="str">
        <f t="shared" si="24"/>
        <v xml:space="preserve"> </v>
      </c>
      <c r="AE37" t="str">
        <f t="shared" si="24"/>
        <v xml:space="preserve"> </v>
      </c>
      <c r="AF37" t="str">
        <f t="shared" si="24"/>
        <v xml:space="preserve"> </v>
      </c>
      <c r="AG37" t="str">
        <f t="shared" si="24"/>
        <v xml:space="preserve"> </v>
      </c>
      <c r="AH37" t="str">
        <f t="shared" si="24"/>
        <v xml:space="preserve"> </v>
      </c>
      <c r="AI37" t="str">
        <f t="shared" si="24"/>
        <v xml:space="preserve"> </v>
      </c>
      <c r="AJ37" t="str">
        <f t="shared" si="24"/>
        <v xml:space="preserve"> </v>
      </c>
      <c r="AK37" t="str">
        <f t="shared" si="24"/>
        <v xml:space="preserve"> </v>
      </c>
      <c r="AL37" t="str">
        <f t="shared" si="24"/>
        <v xml:space="preserve"> </v>
      </c>
    </row>
    <row r="38" spans="1:38" x14ac:dyDescent="0.35">
      <c r="B38" s="6" t="s">
        <v>165</v>
      </c>
      <c r="C38" t="b">
        <v>0</v>
      </c>
      <c r="D38" t="b">
        <v>0</v>
      </c>
      <c r="E38" t="b">
        <v>0</v>
      </c>
      <c r="F38" t="b">
        <v>0</v>
      </c>
      <c r="G38" t="b">
        <v>0</v>
      </c>
      <c r="H38" t="b">
        <v>0</v>
      </c>
      <c r="I38" t="b">
        <v>0</v>
      </c>
      <c r="J38" t="b">
        <v>0</v>
      </c>
      <c r="K38" t="b">
        <v>0</v>
      </c>
      <c r="L38" t="b">
        <v>0</v>
      </c>
      <c r="M38" t="b">
        <v>0</v>
      </c>
      <c r="O38" s="86">
        <v>15</v>
      </c>
      <c r="P38">
        <f t="shared" ref="P38:P39" si="37">O38</f>
        <v>15</v>
      </c>
      <c r="Q38">
        <f t="shared" ref="Q38:Q39" si="38">P38</f>
        <v>15</v>
      </c>
      <c r="R38">
        <f t="shared" ref="R38:R39" si="39">Q38</f>
        <v>15</v>
      </c>
      <c r="S38">
        <f t="shared" ref="S38:S39" si="40">R38</f>
        <v>15</v>
      </c>
      <c r="T38">
        <f t="shared" ref="T38:T39" si="41">S38</f>
        <v>15</v>
      </c>
      <c r="U38">
        <f t="shared" ref="U38:U39" si="42">T38</f>
        <v>15</v>
      </c>
      <c r="V38">
        <f t="shared" ref="V38:V39" si="43">U38</f>
        <v>15</v>
      </c>
      <c r="W38">
        <f t="shared" ref="W38:W39" si="44">V38</f>
        <v>15</v>
      </c>
      <c r="X38">
        <f t="shared" ref="X38:X39" si="45">W38</f>
        <v>15</v>
      </c>
      <c r="Y38">
        <f t="shared" ref="Y38:Y39" si="46">X38</f>
        <v>15</v>
      </c>
      <c r="Z38">
        <f t="shared" ref="Z38:Z39" si="47">Y38</f>
        <v>15</v>
      </c>
      <c r="AB38" t="str">
        <f t="shared" ref="AB38:AB39" si="48">IF(C38,O38," ")</f>
        <v xml:space="preserve"> </v>
      </c>
      <c r="AC38" t="str">
        <f t="shared" ref="AC38:AC39" si="49">IF(D38,P38," ")</f>
        <v xml:space="preserve"> </v>
      </c>
      <c r="AD38" t="str">
        <f t="shared" ref="AD38:AD39" si="50">IF(E38,Q38," ")</f>
        <v xml:space="preserve"> </v>
      </c>
      <c r="AE38" t="str">
        <f t="shared" ref="AE38:AE39" si="51">IF(F38,R38," ")</f>
        <v xml:space="preserve"> </v>
      </c>
      <c r="AF38" t="str">
        <f t="shared" ref="AF38:AF39" si="52">IF(G38,S38," ")</f>
        <v xml:space="preserve"> </v>
      </c>
      <c r="AG38" t="str">
        <f t="shared" ref="AG38:AG39" si="53">IF(H38,T38," ")</f>
        <v xml:space="preserve"> </v>
      </c>
      <c r="AH38" t="str">
        <f t="shared" ref="AH38:AH39" si="54">IF(I38,U38," ")</f>
        <v xml:space="preserve"> </v>
      </c>
      <c r="AI38" t="str">
        <f t="shared" ref="AI38:AI39" si="55">IF(J38,V38," ")</f>
        <v xml:space="preserve"> </v>
      </c>
      <c r="AJ38" t="str">
        <f t="shared" ref="AJ38:AJ39" si="56">IF(K38,W38," ")</f>
        <v xml:space="preserve"> </v>
      </c>
      <c r="AK38" t="str">
        <f t="shared" ref="AK38:AK39" si="57">IF(L38,X38," ")</f>
        <v xml:space="preserve"> </v>
      </c>
      <c r="AL38" t="str">
        <f t="shared" ref="AL38:AL39" si="58">IF(M38,Y38," ")</f>
        <v xml:space="preserve"> </v>
      </c>
    </row>
    <row r="39" spans="1:38" x14ac:dyDescent="0.35">
      <c r="B39" s="6" t="s">
        <v>166</v>
      </c>
      <c r="C39" t="b">
        <v>0</v>
      </c>
      <c r="D39" t="b">
        <v>0</v>
      </c>
      <c r="E39" t="b">
        <v>0</v>
      </c>
      <c r="F39" t="b">
        <v>0</v>
      </c>
      <c r="G39" t="b">
        <v>0</v>
      </c>
      <c r="H39" t="b">
        <v>0</v>
      </c>
      <c r="I39" t="b">
        <v>0</v>
      </c>
      <c r="J39" t="b">
        <v>0</v>
      </c>
      <c r="K39" t="b">
        <v>0</v>
      </c>
      <c r="L39" t="b">
        <v>0</v>
      </c>
      <c r="M39" t="b">
        <v>0</v>
      </c>
      <c r="O39" s="86">
        <v>19</v>
      </c>
      <c r="P39">
        <f t="shared" si="37"/>
        <v>19</v>
      </c>
      <c r="Q39">
        <f t="shared" si="38"/>
        <v>19</v>
      </c>
      <c r="R39">
        <f t="shared" si="39"/>
        <v>19</v>
      </c>
      <c r="S39">
        <f t="shared" si="40"/>
        <v>19</v>
      </c>
      <c r="T39">
        <f t="shared" si="41"/>
        <v>19</v>
      </c>
      <c r="U39">
        <f t="shared" si="42"/>
        <v>19</v>
      </c>
      <c r="V39">
        <f t="shared" si="43"/>
        <v>19</v>
      </c>
      <c r="W39">
        <f t="shared" si="44"/>
        <v>19</v>
      </c>
      <c r="X39">
        <f t="shared" si="45"/>
        <v>19</v>
      </c>
      <c r="Y39">
        <f t="shared" si="46"/>
        <v>19</v>
      </c>
      <c r="Z39">
        <f t="shared" si="47"/>
        <v>19</v>
      </c>
      <c r="AB39" t="str">
        <f t="shared" si="48"/>
        <v xml:space="preserve"> </v>
      </c>
      <c r="AC39" t="str">
        <f t="shared" si="49"/>
        <v xml:space="preserve"> </v>
      </c>
      <c r="AD39" t="str">
        <f t="shared" si="50"/>
        <v xml:space="preserve"> </v>
      </c>
      <c r="AE39" t="str">
        <f t="shared" si="51"/>
        <v xml:space="preserve"> </v>
      </c>
      <c r="AF39" t="str">
        <f t="shared" si="52"/>
        <v xml:space="preserve"> </v>
      </c>
      <c r="AG39" t="str">
        <f t="shared" si="53"/>
        <v xml:space="preserve"> </v>
      </c>
      <c r="AH39" t="str">
        <f t="shared" si="54"/>
        <v xml:space="preserve"> </v>
      </c>
      <c r="AI39" t="str">
        <f t="shared" si="55"/>
        <v xml:space="preserve"> </v>
      </c>
      <c r="AJ39" t="str">
        <f t="shared" si="56"/>
        <v xml:space="preserve"> </v>
      </c>
      <c r="AK39" t="str">
        <f t="shared" si="57"/>
        <v xml:space="preserve"> </v>
      </c>
      <c r="AL39" t="str">
        <f t="shared" si="58"/>
        <v xml:space="preserve"> </v>
      </c>
    </row>
    <row r="40" spans="1:38" x14ac:dyDescent="0.35">
      <c r="B40" s="6"/>
    </row>
    <row r="41" spans="1:38" x14ac:dyDescent="0.35">
      <c r="B41" s="36" t="s">
        <v>111</v>
      </c>
    </row>
    <row r="42" spans="1:38" x14ac:dyDescent="0.35">
      <c r="B42" s="6" t="s">
        <v>112</v>
      </c>
      <c r="C42" t="b">
        <v>0</v>
      </c>
      <c r="D42" t="b">
        <v>0</v>
      </c>
      <c r="E42" t="b">
        <v>0</v>
      </c>
      <c r="F42" t="b">
        <v>0</v>
      </c>
      <c r="G42" t="b">
        <v>0</v>
      </c>
      <c r="H42" t="b">
        <v>0</v>
      </c>
      <c r="I42" t="b">
        <v>0</v>
      </c>
      <c r="J42" t="b">
        <v>0</v>
      </c>
      <c r="K42" t="b">
        <v>0</v>
      </c>
      <c r="L42" t="b">
        <v>0</v>
      </c>
      <c r="M42" t="b">
        <v>0</v>
      </c>
      <c r="O42" s="86">
        <v>20</v>
      </c>
      <c r="P42">
        <f t="shared" ref="P42:P45" si="59">O42</f>
        <v>20</v>
      </c>
      <c r="Q42">
        <f t="shared" ref="Q42:Q45" si="60">P42</f>
        <v>20</v>
      </c>
      <c r="R42">
        <f t="shared" ref="R42:R45" si="61">Q42</f>
        <v>20</v>
      </c>
      <c r="S42">
        <f t="shared" ref="S42:S45" si="62">R42</f>
        <v>20</v>
      </c>
      <c r="T42">
        <f t="shared" ref="T42:T45" si="63">S42</f>
        <v>20</v>
      </c>
      <c r="U42">
        <f t="shared" ref="U42:U45" si="64">T42</f>
        <v>20</v>
      </c>
      <c r="V42">
        <f t="shared" ref="V42:V45" si="65">U42</f>
        <v>20</v>
      </c>
      <c r="W42">
        <f t="shared" ref="W42:W45" si="66">V42</f>
        <v>20</v>
      </c>
      <c r="X42">
        <f t="shared" ref="X42:X45" si="67">W42</f>
        <v>20</v>
      </c>
      <c r="Y42">
        <f t="shared" ref="Y42:Y45" si="68">X42</f>
        <v>20</v>
      </c>
      <c r="Z42">
        <f t="shared" ref="Z42:Z45" si="69">Y42</f>
        <v>20</v>
      </c>
      <c r="AB42" t="str">
        <f t="shared" ref="AB42:AB45" si="70">IF(C42,O42," ")</f>
        <v xml:space="preserve"> </v>
      </c>
      <c r="AC42" t="str">
        <f t="shared" ref="AC42:AC45" si="71">IF(D42,P42," ")</f>
        <v xml:space="preserve"> </v>
      </c>
      <c r="AD42" t="str">
        <f t="shared" ref="AD42:AD45" si="72">IF(E42,Q42," ")</f>
        <v xml:space="preserve"> </v>
      </c>
      <c r="AE42" t="str">
        <f t="shared" ref="AE42:AE45" si="73">IF(F42,R42," ")</f>
        <v xml:space="preserve"> </v>
      </c>
      <c r="AF42" t="str">
        <f t="shared" ref="AF42:AF45" si="74">IF(G42,S42," ")</f>
        <v xml:space="preserve"> </v>
      </c>
      <c r="AG42" t="str">
        <f t="shared" ref="AG42:AG45" si="75">IF(H42,T42," ")</f>
        <v xml:space="preserve"> </v>
      </c>
      <c r="AH42" t="str">
        <f t="shared" ref="AH42:AH45" si="76">IF(I42,U42," ")</f>
        <v xml:space="preserve"> </v>
      </c>
      <c r="AI42" t="str">
        <f t="shared" ref="AI42:AI45" si="77">IF(J42,V42," ")</f>
        <v xml:space="preserve"> </v>
      </c>
      <c r="AJ42" t="str">
        <f t="shared" ref="AJ42:AJ45" si="78">IF(K42,W42," ")</f>
        <v xml:space="preserve"> </v>
      </c>
      <c r="AK42" t="str">
        <f t="shared" ref="AK42:AK45" si="79">IF(L42,X42," ")</f>
        <v xml:space="preserve"> </v>
      </c>
      <c r="AL42" t="str">
        <f t="shared" ref="AL42:AL45" si="80">IF(M42,Y42," ")</f>
        <v xml:space="preserve"> </v>
      </c>
    </row>
    <row r="43" spans="1:38" x14ac:dyDescent="0.35">
      <c r="B43" s="6" t="s">
        <v>113</v>
      </c>
      <c r="C43" t="b">
        <v>0</v>
      </c>
      <c r="D43" t="b">
        <v>0</v>
      </c>
      <c r="E43" t="b">
        <v>0</v>
      </c>
      <c r="F43" t="b">
        <v>0</v>
      </c>
      <c r="G43" t="b">
        <v>0</v>
      </c>
      <c r="H43" t="b">
        <v>0</v>
      </c>
      <c r="I43" t="b">
        <v>0</v>
      </c>
      <c r="J43" t="b">
        <v>0</v>
      </c>
      <c r="K43" t="b">
        <v>0</v>
      </c>
      <c r="L43" t="b">
        <v>0</v>
      </c>
      <c r="M43" t="b">
        <v>0</v>
      </c>
      <c r="O43" s="86">
        <v>3</v>
      </c>
      <c r="P43">
        <f t="shared" si="59"/>
        <v>3</v>
      </c>
      <c r="Q43">
        <f t="shared" si="60"/>
        <v>3</v>
      </c>
      <c r="R43">
        <f t="shared" si="61"/>
        <v>3</v>
      </c>
      <c r="S43">
        <f t="shared" si="62"/>
        <v>3</v>
      </c>
      <c r="T43">
        <f t="shared" si="63"/>
        <v>3</v>
      </c>
      <c r="U43">
        <f t="shared" si="64"/>
        <v>3</v>
      </c>
      <c r="V43">
        <f t="shared" si="65"/>
        <v>3</v>
      </c>
      <c r="W43">
        <f t="shared" si="66"/>
        <v>3</v>
      </c>
      <c r="X43">
        <f t="shared" si="67"/>
        <v>3</v>
      </c>
      <c r="Y43">
        <f t="shared" si="68"/>
        <v>3</v>
      </c>
      <c r="Z43">
        <f t="shared" si="69"/>
        <v>3</v>
      </c>
      <c r="AB43" t="str">
        <f t="shared" si="70"/>
        <v xml:space="preserve"> </v>
      </c>
      <c r="AC43" t="str">
        <f t="shared" si="71"/>
        <v xml:space="preserve"> </v>
      </c>
      <c r="AD43" t="str">
        <f t="shared" si="72"/>
        <v xml:space="preserve"> </v>
      </c>
      <c r="AE43" t="str">
        <f t="shared" si="73"/>
        <v xml:space="preserve"> </v>
      </c>
      <c r="AF43" t="str">
        <f t="shared" si="74"/>
        <v xml:space="preserve"> </v>
      </c>
      <c r="AG43" t="str">
        <f t="shared" si="75"/>
        <v xml:space="preserve"> </v>
      </c>
      <c r="AH43" t="str">
        <f t="shared" si="76"/>
        <v xml:space="preserve"> </v>
      </c>
      <c r="AI43" t="str">
        <f t="shared" si="77"/>
        <v xml:space="preserve"> </v>
      </c>
      <c r="AJ43" t="str">
        <f t="shared" si="78"/>
        <v xml:space="preserve"> </v>
      </c>
      <c r="AK43" t="str">
        <f t="shared" si="79"/>
        <v xml:space="preserve"> </v>
      </c>
      <c r="AL43" t="str">
        <f t="shared" si="80"/>
        <v xml:space="preserve"> </v>
      </c>
    </row>
    <row r="44" spans="1:38" x14ac:dyDescent="0.35">
      <c r="B44" s="6" t="s">
        <v>114</v>
      </c>
      <c r="C44" t="b">
        <v>1</v>
      </c>
      <c r="D44" t="b">
        <v>0</v>
      </c>
      <c r="E44" t="b">
        <v>0</v>
      </c>
      <c r="F44" t="b">
        <v>0</v>
      </c>
      <c r="G44" t="b">
        <v>0</v>
      </c>
      <c r="H44" t="b">
        <v>0</v>
      </c>
      <c r="I44" t="b">
        <v>0</v>
      </c>
      <c r="J44" t="b">
        <v>0</v>
      </c>
      <c r="K44" t="b">
        <v>0</v>
      </c>
      <c r="L44" t="b">
        <v>0</v>
      </c>
      <c r="M44" t="b">
        <v>0</v>
      </c>
      <c r="O44" s="86">
        <v>18</v>
      </c>
      <c r="P44">
        <f t="shared" si="59"/>
        <v>18</v>
      </c>
      <c r="Q44">
        <f t="shared" si="60"/>
        <v>18</v>
      </c>
      <c r="R44">
        <f t="shared" si="61"/>
        <v>18</v>
      </c>
      <c r="S44">
        <f t="shared" si="62"/>
        <v>18</v>
      </c>
      <c r="T44">
        <f t="shared" si="63"/>
        <v>18</v>
      </c>
      <c r="U44">
        <f t="shared" si="64"/>
        <v>18</v>
      </c>
      <c r="V44">
        <f t="shared" si="65"/>
        <v>18</v>
      </c>
      <c r="W44">
        <f t="shared" si="66"/>
        <v>18</v>
      </c>
      <c r="X44">
        <f t="shared" si="67"/>
        <v>18</v>
      </c>
      <c r="Y44">
        <f t="shared" si="68"/>
        <v>18</v>
      </c>
      <c r="Z44">
        <f t="shared" si="69"/>
        <v>18</v>
      </c>
      <c r="AB44">
        <f t="shared" si="70"/>
        <v>18</v>
      </c>
      <c r="AC44" t="str">
        <f t="shared" si="71"/>
        <v xml:space="preserve"> </v>
      </c>
      <c r="AD44" t="str">
        <f t="shared" si="72"/>
        <v xml:space="preserve"> </v>
      </c>
      <c r="AE44" t="str">
        <f t="shared" si="73"/>
        <v xml:space="preserve"> </v>
      </c>
      <c r="AF44" t="str">
        <f t="shared" si="74"/>
        <v xml:space="preserve"> </v>
      </c>
      <c r="AG44" t="str">
        <f t="shared" si="75"/>
        <v xml:space="preserve"> </v>
      </c>
      <c r="AH44" t="str">
        <f t="shared" si="76"/>
        <v xml:space="preserve"> </v>
      </c>
      <c r="AI44" t="str">
        <f t="shared" si="77"/>
        <v xml:space="preserve"> </v>
      </c>
      <c r="AJ44" t="str">
        <f t="shared" si="78"/>
        <v xml:space="preserve"> </v>
      </c>
      <c r="AK44" t="str">
        <f t="shared" si="79"/>
        <v xml:space="preserve"> </v>
      </c>
      <c r="AL44" t="str">
        <f t="shared" si="80"/>
        <v xml:space="preserve"> </v>
      </c>
    </row>
    <row r="45" spans="1:38" x14ac:dyDescent="0.35">
      <c r="A45" t="s">
        <v>23</v>
      </c>
      <c r="B45" s="6" t="s">
        <v>115</v>
      </c>
      <c r="C45" t="b">
        <v>1</v>
      </c>
      <c r="D45" t="b">
        <v>0</v>
      </c>
      <c r="E45" t="b">
        <v>0</v>
      </c>
      <c r="F45" t="b">
        <v>0</v>
      </c>
      <c r="G45" t="b">
        <v>0</v>
      </c>
      <c r="H45" t="b">
        <v>0</v>
      </c>
      <c r="I45" t="b">
        <v>0</v>
      </c>
      <c r="J45" t="b">
        <v>0</v>
      </c>
      <c r="K45" t="b">
        <v>0</v>
      </c>
      <c r="L45" t="b">
        <v>0</v>
      </c>
      <c r="M45" t="b">
        <v>0</v>
      </c>
      <c r="O45" s="86">
        <v>2</v>
      </c>
      <c r="P45">
        <f t="shared" si="59"/>
        <v>2</v>
      </c>
      <c r="Q45">
        <f t="shared" si="60"/>
        <v>2</v>
      </c>
      <c r="R45">
        <f t="shared" si="61"/>
        <v>2</v>
      </c>
      <c r="S45">
        <f t="shared" si="62"/>
        <v>2</v>
      </c>
      <c r="T45">
        <f t="shared" si="63"/>
        <v>2</v>
      </c>
      <c r="U45">
        <f t="shared" si="64"/>
        <v>2</v>
      </c>
      <c r="V45">
        <f t="shared" si="65"/>
        <v>2</v>
      </c>
      <c r="W45">
        <f t="shared" si="66"/>
        <v>2</v>
      </c>
      <c r="X45">
        <f t="shared" si="67"/>
        <v>2</v>
      </c>
      <c r="Y45">
        <f t="shared" si="68"/>
        <v>2</v>
      </c>
      <c r="Z45">
        <f t="shared" si="69"/>
        <v>2</v>
      </c>
      <c r="AB45">
        <f t="shared" si="70"/>
        <v>2</v>
      </c>
      <c r="AC45" t="str">
        <f t="shared" si="71"/>
        <v xml:space="preserve"> </v>
      </c>
      <c r="AD45" t="str">
        <f t="shared" si="72"/>
        <v xml:space="preserve"> </v>
      </c>
      <c r="AE45" t="str">
        <f t="shared" si="73"/>
        <v xml:space="preserve"> </v>
      </c>
      <c r="AF45" t="str">
        <f t="shared" si="74"/>
        <v xml:space="preserve"> </v>
      </c>
      <c r="AG45" t="str">
        <f t="shared" si="75"/>
        <v xml:space="preserve"> </v>
      </c>
      <c r="AH45" t="str">
        <f t="shared" si="76"/>
        <v xml:space="preserve"> </v>
      </c>
      <c r="AI45" t="str">
        <f t="shared" si="77"/>
        <v xml:space="preserve"> </v>
      </c>
      <c r="AJ45" t="str">
        <f t="shared" si="78"/>
        <v xml:space="preserve"> </v>
      </c>
      <c r="AK45" t="str">
        <f t="shared" si="79"/>
        <v xml:space="preserve"> </v>
      </c>
      <c r="AL45" t="str">
        <f t="shared" si="80"/>
        <v xml:space="preserve"> </v>
      </c>
    </row>
    <row r="46" spans="1:38" x14ac:dyDescent="0.35">
      <c r="B46" s="79"/>
    </row>
    <row r="47" spans="1:38" x14ac:dyDescent="0.35">
      <c r="B47" s="37" t="s">
        <v>116</v>
      </c>
    </row>
    <row r="48" spans="1:38" x14ac:dyDescent="0.35">
      <c r="B48" s="6" t="s">
        <v>117</v>
      </c>
      <c r="C48" t="b">
        <v>0</v>
      </c>
      <c r="D48" t="b">
        <v>0</v>
      </c>
      <c r="E48" t="b">
        <v>0</v>
      </c>
      <c r="F48" t="b">
        <v>0</v>
      </c>
      <c r="G48" t="b">
        <v>0</v>
      </c>
      <c r="H48" t="b">
        <v>0</v>
      </c>
      <c r="I48" t="b">
        <v>0</v>
      </c>
      <c r="J48" t="b">
        <v>0</v>
      </c>
      <c r="K48" t="b">
        <v>0</v>
      </c>
      <c r="L48" t="b">
        <v>0</v>
      </c>
      <c r="M48" t="b">
        <v>0</v>
      </c>
      <c r="O48" s="86">
        <v>2</v>
      </c>
      <c r="P48">
        <f>O48</f>
        <v>2</v>
      </c>
      <c r="Q48">
        <f t="shared" ref="Q48:Y48" si="81">P48</f>
        <v>2</v>
      </c>
      <c r="R48">
        <f t="shared" si="81"/>
        <v>2</v>
      </c>
      <c r="S48">
        <f t="shared" si="81"/>
        <v>2</v>
      </c>
      <c r="T48">
        <f t="shared" si="81"/>
        <v>2</v>
      </c>
      <c r="U48">
        <f t="shared" si="81"/>
        <v>2</v>
      </c>
      <c r="V48">
        <f t="shared" si="81"/>
        <v>2</v>
      </c>
      <c r="W48">
        <f t="shared" si="81"/>
        <v>2</v>
      </c>
      <c r="X48">
        <f t="shared" si="81"/>
        <v>2</v>
      </c>
      <c r="Y48">
        <f t="shared" si="81"/>
        <v>2</v>
      </c>
      <c r="Z48">
        <f t="shared" ref="Z48" si="82">Y48</f>
        <v>2</v>
      </c>
      <c r="AB48" t="str">
        <f t="shared" ref="AB48:AL48" si="83">IF(C48,O48," ")</f>
        <v xml:space="preserve"> </v>
      </c>
      <c r="AC48" t="str">
        <f t="shared" si="83"/>
        <v xml:space="preserve"> </v>
      </c>
      <c r="AD48" t="str">
        <f t="shared" si="83"/>
        <v xml:space="preserve"> </v>
      </c>
      <c r="AE48" t="str">
        <f t="shared" si="83"/>
        <v xml:space="preserve"> </v>
      </c>
      <c r="AF48" t="str">
        <f t="shared" si="83"/>
        <v xml:space="preserve"> </v>
      </c>
      <c r="AG48" t="str">
        <f t="shared" si="83"/>
        <v xml:space="preserve"> </v>
      </c>
      <c r="AH48" t="str">
        <f t="shared" si="83"/>
        <v xml:space="preserve"> </v>
      </c>
      <c r="AI48" t="str">
        <f t="shared" si="83"/>
        <v xml:space="preserve"> </v>
      </c>
      <c r="AJ48" t="str">
        <f t="shared" si="83"/>
        <v xml:space="preserve"> </v>
      </c>
      <c r="AK48" t="str">
        <f t="shared" si="83"/>
        <v xml:space="preserve"> </v>
      </c>
      <c r="AL48" t="str">
        <f t="shared" si="83"/>
        <v xml:space="preserve"> </v>
      </c>
    </row>
    <row r="50" spans="1:38" ht="18.5" x14ac:dyDescent="0.45">
      <c r="A50" s="2" t="s">
        <v>4</v>
      </c>
      <c r="B50" s="3"/>
    </row>
    <row r="51" spans="1:38" ht="18.5" x14ac:dyDescent="0.45">
      <c r="A51" s="4"/>
    </row>
    <row r="52" spans="1:38" x14ac:dyDescent="0.35">
      <c r="B52" s="5" t="s">
        <v>118</v>
      </c>
    </row>
    <row r="53" spans="1:38" x14ac:dyDescent="0.35">
      <c r="B53" s="6" t="s">
        <v>119</v>
      </c>
      <c r="C53" t="b">
        <v>0</v>
      </c>
      <c r="D53" t="b">
        <v>0</v>
      </c>
      <c r="E53" t="b">
        <v>0</v>
      </c>
      <c r="F53" t="b">
        <v>0</v>
      </c>
      <c r="G53" t="b">
        <v>0</v>
      </c>
      <c r="H53" t="b">
        <v>0</v>
      </c>
      <c r="I53" t="b">
        <v>0</v>
      </c>
      <c r="J53" t="b">
        <v>0</v>
      </c>
      <c r="K53" t="b">
        <v>0</v>
      </c>
      <c r="L53" t="b">
        <v>0</v>
      </c>
      <c r="M53" t="b">
        <v>0</v>
      </c>
      <c r="O53" s="86">
        <v>0</v>
      </c>
      <c r="P53">
        <f>O53</f>
        <v>0</v>
      </c>
      <c r="Q53">
        <f t="shared" ref="Q53:Y53" si="84">P53</f>
        <v>0</v>
      </c>
      <c r="R53">
        <f t="shared" si="84"/>
        <v>0</v>
      </c>
      <c r="S53">
        <f t="shared" si="84"/>
        <v>0</v>
      </c>
      <c r="T53">
        <f t="shared" si="84"/>
        <v>0</v>
      </c>
      <c r="U53">
        <f t="shared" si="84"/>
        <v>0</v>
      </c>
      <c r="V53">
        <f t="shared" si="84"/>
        <v>0</v>
      </c>
      <c r="W53">
        <f t="shared" si="84"/>
        <v>0</v>
      </c>
      <c r="X53">
        <f t="shared" si="84"/>
        <v>0</v>
      </c>
      <c r="Y53">
        <f t="shared" si="84"/>
        <v>0</v>
      </c>
      <c r="Z53">
        <f t="shared" ref="Z53" si="85">Y53</f>
        <v>0</v>
      </c>
      <c r="AB53" t="str">
        <f t="shared" ref="AB53:AL55" si="86">IF(C53,O53," ")</f>
        <v xml:space="preserve"> </v>
      </c>
      <c r="AC53" t="str">
        <f t="shared" si="86"/>
        <v xml:space="preserve"> </v>
      </c>
      <c r="AD53" t="str">
        <f t="shared" si="86"/>
        <v xml:space="preserve"> </v>
      </c>
      <c r="AE53" t="str">
        <f t="shared" si="86"/>
        <v xml:space="preserve"> </v>
      </c>
      <c r="AF53" t="str">
        <f t="shared" si="86"/>
        <v xml:space="preserve"> </v>
      </c>
      <c r="AG53" t="str">
        <f t="shared" si="86"/>
        <v xml:space="preserve"> </v>
      </c>
      <c r="AH53" t="str">
        <f t="shared" si="86"/>
        <v xml:space="preserve"> </v>
      </c>
      <c r="AI53" t="str">
        <f t="shared" si="86"/>
        <v xml:space="preserve"> </v>
      </c>
      <c r="AJ53" t="str">
        <f t="shared" si="86"/>
        <v xml:space="preserve"> </v>
      </c>
      <c r="AK53" t="str">
        <f t="shared" si="86"/>
        <v xml:space="preserve"> </v>
      </c>
      <c r="AL53" t="str">
        <f t="shared" si="86"/>
        <v xml:space="preserve"> </v>
      </c>
    </row>
    <row r="54" spans="1:38" x14ac:dyDescent="0.35">
      <c r="B54" s="6" t="s">
        <v>120</v>
      </c>
      <c r="C54" t="b">
        <v>1</v>
      </c>
      <c r="D54" t="b">
        <v>0</v>
      </c>
      <c r="E54" t="b">
        <v>0</v>
      </c>
      <c r="F54" t="b">
        <v>0</v>
      </c>
      <c r="G54" t="b">
        <v>0</v>
      </c>
      <c r="H54" t="b">
        <v>0</v>
      </c>
      <c r="I54" t="b">
        <v>0</v>
      </c>
      <c r="J54" t="b">
        <v>0</v>
      </c>
      <c r="K54" t="b">
        <v>0</v>
      </c>
      <c r="L54" t="b">
        <v>0</v>
      </c>
      <c r="M54" t="b">
        <v>0</v>
      </c>
      <c r="O54" s="86">
        <v>1</v>
      </c>
      <c r="P54">
        <f>O54</f>
        <v>1</v>
      </c>
      <c r="Q54">
        <f t="shared" ref="Q54:Y54" si="87">P54</f>
        <v>1</v>
      </c>
      <c r="R54">
        <f t="shared" si="87"/>
        <v>1</v>
      </c>
      <c r="S54">
        <f t="shared" si="87"/>
        <v>1</v>
      </c>
      <c r="T54">
        <f t="shared" si="87"/>
        <v>1</v>
      </c>
      <c r="U54">
        <f t="shared" si="87"/>
        <v>1</v>
      </c>
      <c r="V54">
        <f t="shared" si="87"/>
        <v>1</v>
      </c>
      <c r="W54">
        <f t="shared" si="87"/>
        <v>1</v>
      </c>
      <c r="X54">
        <f t="shared" si="87"/>
        <v>1</v>
      </c>
      <c r="Y54">
        <f t="shared" si="87"/>
        <v>1</v>
      </c>
      <c r="Z54">
        <f t="shared" ref="Z54" si="88">Y54</f>
        <v>1</v>
      </c>
      <c r="AB54">
        <f t="shared" si="86"/>
        <v>1</v>
      </c>
      <c r="AC54" t="str">
        <f t="shared" si="86"/>
        <v xml:space="preserve"> </v>
      </c>
      <c r="AD54" t="str">
        <f t="shared" si="86"/>
        <v xml:space="preserve"> </v>
      </c>
      <c r="AE54" t="str">
        <f t="shared" si="86"/>
        <v xml:space="preserve"> </v>
      </c>
      <c r="AF54" t="str">
        <f t="shared" si="86"/>
        <v xml:space="preserve"> </v>
      </c>
      <c r="AG54" t="str">
        <f t="shared" si="86"/>
        <v xml:space="preserve"> </v>
      </c>
      <c r="AH54" t="str">
        <f t="shared" si="86"/>
        <v xml:space="preserve"> </v>
      </c>
      <c r="AI54" t="str">
        <f t="shared" si="86"/>
        <v xml:space="preserve"> </v>
      </c>
      <c r="AJ54" t="str">
        <f t="shared" si="86"/>
        <v xml:space="preserve"> </v>
      </c>
      <c r="AK54" t="str">
        <f t="shared" si="86"/>
        <v xml:space="preserve"> </v>
      </c>
      <c r="AL54" t="str">
        <f t="shared" si="86"/>
        <v xml:space="preserve"> </v>
      </c>
    </row>
    <row r="55" spans="1:38" x14ac:dyDescent="0.35">
      <c r="B55" s="6" t="s">
        <v>121</v>
      </c>
      <c r="C55" t="b">
        <v>0</v>
      </c>
      <c r="D55" t="b">
        <v>0</v>
      </c>
      <c r="E55" t="b">
        <v>0</v>
      </c>
      <c r="F55" t="b">
        <v>0</v>
      </c>
      <c r="G55" t="b">
        <v>0</v>
      </c>
      <c r="H55" t="b">
        <v>0</v>
      </c>
      <c r="I55" t="b">
        <v>0</v>
      </c>
      <c r="J55" t="b">
        <v>0</v>
      </c>
      <c r="K55" t="b">
        <v>0</v>
      </c>
      <c r="L55" t="b">
        <v>0</v>
      </c>
      <c r="M55" t="b">
        <v>1</v>
      </c>
      <c r="O55" s="86">
        <v>0</v>
      </c>
      <c r="P55">
        <f>O55</f>
        <v>0</v>
      </c>
      <c r="Q55">
        <f t="shared" ref="Q55:Y55" si="89">P55</f>
        <v>0</v>
      </c>
      <c r="R55">
        <f t="shared" si="89"/>
        <v>0</v>
      </c>
      <c r="S55">
        <f t="shared" si="89"/>
        <v>0</v>
      </c>
      <c r="T55">
        <f t="shared" si="89"/>
        <v>0</v>
      </c>
      <c r="U55">
        <f t="shared" si="89"/>
        <v>0</v>
      </c>
      <c r="V55">
        <f t="shared" si="89"/>
        <v>0</v>
      </c>
      <c r="W55">
        <f t="shared" si="89"/>
        <v>0</v>
      </c>
      <c r="X55">
        <f t="shared" si="89"/>
        <v>0</v>
      </c>
      <c r="Y55">
        <f t="shared" si="89"/>
        <v>0</v>
      </c>
      <c r="Z55">
        <f t="shared" ref="Z55" si="90">Y55</f>
        <v>0</v>
      </c>
      <c r="AB55" t="str">
        <f t="shared" si="86"/>
        <v xml:space="preserve"> </v>
      </c>
      <c r="AC55" t="str">
        <f t="shared" si="86"/>
        <v xml:space="preserve"> </v>
      </c>
      <c r="AD55" t="str">
        <f t="shared" si="86"/>
        <v xml:space="preserve"> </v>
      </c>
      <c r="AE55" t="str">
        <f t="shared" si="86"/>
        <v xml:space="preserve"> </v>
      </c>
      <c r="AF55" t="str">
        <f t="shared" si="86"/>
        <v xml:space="preserve"> </v>
      </c>
      <c r="AG55" t="str">
        <f t="shared" si="86"/>
        <v xml:space="preserve"> </v>
      </c>
      <c r="AH55" t="str">
        <f t="shared" si="86"/>
        <v xml:space="preserve"> </v>
      </c>
      <c r="AI55" t="str">
        <f t="shared" si="86"/>
        <v xml:space="preserve"> </v>
      </c>
      <c r="AJ55" t="str">
        <f t="shared" si="86"/>
        <v xml:space="preserve"> </v>
      </c>
      <c r="AK55" t="str">
        <f t="shared" si="86"/>
        <v xml:space="preserve"> </v>
      </c>
      <c r="AL55">
        <f t="shared" si="86"/>
        <v>0</v>
      </c>
    </row>
    <row r="57" spans="1:38" x14ac:dyDescent="0.35">
      <c r="B57" s="5" t="s">
        <v>122</v>
      </c>
    </row>
    <row r="58" spans="1:38" x14ac:dyDescent="0.35">
      <c r="B58" s="6" t="s">
        <v>123</v>
      </c>
      <c r="C58" t="b">
        <v>0</v>
      </c>
      <c r="D58" t="b">
        <v>0</v>
      </c>
      <c r="E58" t="b">
        <v>0</v>
      </c>
      <c r="F58" t="b">
        <v>0</v>
      </c>
      <c r="G58" t="b">
        <v>0</v>
      </c>
      <c r="H58" t="b">
        <v>0</v>
      </c>
      <c r="I58" t="b">
        <v>0</v>
      </c>
      <c r="J58" t="b">
        <v>0</v>
      </c>
      <c r="K58" t="b">
        <v>0</v>
      </c>
      <c r="L58" t="b">
        <v>0</v>
      </c>
      <c r="M58" t="b">
        <v>0</v>
      </c>
      <c r="O58" s="86">
        <v>2</v>
      </c>
      <c r="P58">
        <f>O58</f>
        <v>2</v>
      </c>
      <c r="Q58">
        <f t="shared" ref="Q58:Y58" si="91">P58</f>
        <v>2</v>
      </c>
      <c r="R58">
        <f t="shared" si="91"/>
        <v>2</v>
      </c>
      <c r="S58">
        <f t="shared" si="91"/>
        <v>2</v>
      </c>
      <c r="T58">
        <f t="shared" si="91"/>
        <v>2</v>
      </c>
      <c r="U58">
        <f t="shared" si="91"/>
        <v>2</v>
      </c>
      <c r="V58">
        <f t="shared" si="91"/>
        <v>2</v>
      </c>
      <c r="W58">
        <f t="shared" si="91"/>
        <v>2</v>
      </c>
      <c r="X58">
        <f t="shared" si="91"/>
        <v>2</v>
      </c>
      <c r="Y58">
        <f t="shared" si="91"/>
        <v>2</v>
      </c>
      <c r="Z58">
        <f t="shared" ref="Z58" si="92">Y58</f>
        <v>2</v>
      </c>
      <c r="AB58" t="str">
        <f t="shared" ref="AB58:AL60" si="93">IF(C58,O58," ")</f>
        <v xml:space="preserve"> </v>
      </c>
      <c r="AC58" t="str">
        <f t="shared" si="93"/>
        <v xml:space="preserve"> </v>
      </c>
      <c r="AD58" t="str">
        <f t="shared" si="93"/>
        <v xml:space="preserve"> </v>
      </c>
      <c r="AE58" t="str">
        <f t="shared" si="93"/>
        <v xml:space="preserve"> </v>
      </c>
      <c r="AF58" t="str">
        <f t="shared" si="93"/>
        <v xml:space="preserve"> </v>
      </c>
      <c r="AG58" t="str">
        <f t="shared" si="93"/>
        <v xml:space="preserve"> </v>
      </c>
      <c r="AH58" t="str">
        <f t="shared" si="93"/>
        <v xml:space="preserve"> </v>
      </c>
      <c r="AI58" t="str">
        <f t="shared" si="93"/>
        <v xml:space="preserve"> </v>
      </c>
      <c r="AJ58" t="str">
        <f t="shared" si="93"/>
        <v xml:space="preserve"> </v>
      </c>
      <c r="AK58" t="str">
        <f t="shared" si="93"/>
        <v xml:space="preserve"> </v>
      </c>
      <c r="AL58" t="str">
        <f t="shared" si="93"/>
        <v xml:space="preserve"> </v>
      </c>
    </row>
    <row r="59" spans="1:38" x14ac:dyDescent="0.35">
      <c r="B59" s="6" t="s">
        <v>124</v>
      </c>
      <c r="C59" t="b">
        <v>0</v>
      </c>
      <c r="D59" t="b">
        <v>0</v>
      </c>
      <c r="E59" t="b">
        <v>0</v>
      </c>
      <c r="F59" t="b">
        <v>0</v>
      </c>
      <c r="G59" t="b">
        <v>0</v>
      </c>
      <c r="H59" t="b">
        <v>0</v>
      </c>
      <c r="I59" t="b">
        <v>0</v>
      </c>
      <c r="J59" t="b">
        <v>0</v>
      </c>
      <c r="K59" t="b">
        <v>0</v>
      </c>
      <c r="L59" t="b">
        <v>0</v>
      </c>
      <c r="M59" t="b">
        <v>0</v>
      </c>
      <c r="O59" s="86">
        <v>0</v>
      </c>
      <c r="P59">
        <f>O59</f>
        <v>0</v>
      </c>
      <c r="Q59">
        <f t="shared" ref="Q59:Y59" si="94">P59</f>
        <v>0</v>
      </c>
      <c r="R59">
        <f t="shared" si="94"/>
        <v>0</v>
      </c>
      <c r="S59">
        <f t="shared" si="94"/>
        <v>0</v>
      </c>
      <c r="T59">
        <f t="shared" si="94"/>
        <v>0</v>
      </c>
      <c r="U59">
        <f t="shared" si="94"/>
        <v>0</v>
      </c>
      <c r="V59">
        <f t="shared" si="94"/>
        <v>0</v>
      </c>
      <c r="W59">
        <f t="shared" si="94"/>
        <v>0</v>
      </c>
      <c r="X59">
        <f t="shared" si="94"/>
        <v>0</v>
      </c>
      <c r="Y59">
        <f t="shared" si="94"/>
        <v>0</v>
      </c>
      <c r="Z59">
        <f t="shared" ref="Z59" si="95">Y59</f>
        <v>0</v>
      </c>
      <c r="AB59" t="str">
        <f t="shared" si="93"/>
        <v xml:space="preserve"> </v>
      </c>
      <c r="AC59" t="str">
        <f t="shared" si="93"/>
        <v xml:space="preserve"> </v>
      </c>
      <c r="AD59" t="str">
        <f t="shared" si="93"/>
        <v xml:space="preserve"> </v>
      </c>
      <c r="AE59" t="str">
        <f t="shared" si="93"/>
        <v xml:space="preserve"> </v>
      </c>
      <c r="AF59" t="str">
        <f t="shared" si="93"/>
        <v xml:space="preserve"> </v>
      </c>
      <c r="AG59" t="str">
        <f t="shared" si="93"/>
        <v xml:space="preserve"> </v>
      </c>
      <c r="AH59" t="str">
        <f t="shared" si="93"/>
        <v xml:space="preserve"> </v>
      </c>
      <c r="AI59" t="str">
        <f t="shared" si="93"/>
        <v xml:space="preserve"> </v>
      </c>
      <c r="AJ59" t="str">
        <f t="shared" si="93"/>
        <v xml:space="preserve"> </v>
      </c>
      <c r="AK59" t="str">
        <f t="shared" si="93"/>
        <v xml:space="preserve"> </v>
      </c>
      <c r="AL59" t="str">
        <f t="shared" si="93"/>
        <v xml:space="preserve"> </v>
      </c>
    </row>
    <row r="60" spans="1:38" x14ac:dyDescent="0.35">
      <c r="B60" s="6" t="s">
        <v>125</v>
      </c>
      <c r="C60" t="b">
        <v>0</v>
      </c>
      <c r="D60" t="b">
        <v>0</v>
      </c>
      <c r="E60" t="b">
        <v>0</v>
      </c>
      <c r="F60" t="b">
        <v>0</v>
      </c>
      <c r="G60" t="b">
        <v>0</v>
      </c>
      <c r="H60" t="b">
        <v>0</v>
      </c>
      <c r="I60" t="b">
        <v>0</v>
      </c>
      <c r="J60" t="b">
        <v>0</v>
      </c>
      <c r="K60" t="b">
        <v>0</v>
      </c>
      <c r="L60" t="b">
        <v>0</v>
      </c>
      <c r="M60" t="b">
        <v>0</v>
      </c>
      <c r="O60" s="86">
        <v>0</v>
      </c>
      <c r="P60">
        <f>O60</f>
        <v>0</v>
      </c>
      <c r="Q60">
        <f t="shared" ref="Q60:Y60" si="96">P60</f>
        <v>0</v>
      </c>
      <c r="R60">
        <f t="shared" si="96"/>
        <v>0</v>
      </c>
      <c r="S60">
        <f t="shared" si="96"/>
        <v>0</v>
      </c>
      <c r="T60">
        <f t="shared" si="96"/>
        <v>0</v>
      </c>
      <c r="U60">
        <f t="shared" si="96"/>
        <v>0</v>
      </c>
      <c r="V60">
        <f t="shared" si="96"/>
        <v>0</v>
      </c>
      <c r="W60">
        <f t="shared" si="96"/>
        <v>0</v>
      </c>
      <c r="X60">
        <f t="shared" si="96"/>
        <v>0</v>
      </c>
      <c r="Y60">
        <f t="shared" si="96"/>
        <v>0</v>
      </c>
      <c r="Z60">
        <f t="shared" ref="Z60" si="97">Y60</f>
        <v>0</v>
      </c>
      <c r="AB60" t="str">
        <f t="shared" si="93"/>
        <v xml:space="preserve"> </v>
      </c>
      <c r="AC60" t="str">
        <f t="shared" si="93"/>
        <v xml:space="preserve"> </v>
      </c>
      <c r="AD60" t="str">
        <f t="shared" si="93"/>
        <v xml:space="preserve"> </v>
      </c>
      <c r="AE60" t="str">
        <f t="shared" si="93"/>
        <v xml:space="preserve"> </v>
      </c>
      <c r="AF60" t="str">
        <f t="shared" si="93"/>
        <v xml:space="preserve"> </v>
      </c>
      <c r="AG60" t="str">
        <f t="shared" si="93"/>
        <v xml:space="preserve"> </v>
      </c>
      <c r="AH60" t="str">
        <f t="shared" si="93"/>
        <v xml:space="preserve"> </v>
      </c>
      <c r="AI60" t="str">
        <f t="shared" si="93"/>
        <v xml:space="preserve"> </v>
      </c>
      <c r="AJ60" t="str">
        <f t="shared" si="93"/>
        <v xml:space="preserve"> </v>
      </c>
      <c r="AK60" t="str">
        <f t="shared" si="93"/>
        <v xml:space="preserve"> </v>
      </c>
      <c r="AL60" t="str">
        <f t="shared" si="93"/>
        <v xml:space="preserve"> </v>
      </c>
    </row>
    <row r="62" spans="1:38" ht="18.5" x14ac:dyDescent="0.45">
      <c r="A62" s="8" t="s">
        <v>11</v>
      </c>
      <c r="B62" s="9"/>
    </row>
    <row r="63" spans="1:38" ht="18.5" x14ac:dyDescent="0.45">
      <c r="A63" s="4"/>
    </row>
    <row r="64" spans="1:38" x14ac:dyDescent="0.35">
      <c r="B64" s="10" t="s">
        <v>126</v>
      </c>
    </row>
    <row r="65" spans="2:38" x14ac:dyDescent="0.35">
      <c r="B65" s="6" t="s">
        <v>127</v>
      </c>
      <c r="C65" t="b">
        <v>0</v>
      </c>
      <c r="D65" t="b">
        <v>0</v>
      </c>
      <c r="E65" t="b">
        <v>0</v>
      </c>
      <c r="F65" t="b">
        <v>0</v>
      </c>
      <c r="G65" t="b">
        <v>0</v>
      </c>
      <c r="H65" t="b">
        <v>0</v>
      </c>
      <c r="I65" t="b">
        <v>0</v>
      </c>
      <c r="J65" t="b">
        <v>0</v>
      </c>
      <c r="K65" t="b">
        <v>0</v>
      </c>
      <c r="L65" t="b">
        <v>0</v>
      </c>
      <c r="M65" t="b">
        <v>0</v>
      </c>
      <c r="O65" s="86">
        <v>0</v>
      </c>
      <c r="P65">
        <f t="shared" ref="P65:P71" si="98">O65</f>
        <v>0</v>
      </c>
      <c r="Q65">
        <f t="shared" ref="Q65:Y65" si="99">P65</f>
        <v>0</v>
      </c>
      <c r="R65">
        <f t="shared" si="99"/>
        <v>0</v>
      </c>
      <c r="S65">
        <f t="shared" si="99"/>
        <v>0</v>
      </c>
      <c r="T65">
        <f t="shared" si="99"/>
        <v>0</v>
      </c>
      <c r="U65">
        <f t="shared" si="99"/>
        <v>0</v>
      </c>
      <c r="V65">
        <f t="shared" si="99"/>
        <v>0</v>
      </c>
      <c r="W65">
        <f t="shared" si="99"/>
        <v>0</v>
      </c>
      <c r="X65">
        <f t="shared" si="99"/>
        <v>0</v>
      </c>
      <c r="Y65">
        <f t="shared" si="99"/>
        <v>0</v>
      </c>
      <c r="Z65">
        <f t="shared" ref="Z65" si="100">Y65</f>
        <v>0</v>
      </c>
      <c r="AB65" t="str">
        <f t="shared" ref="AB65:AL71" si="101">IF(C65,O65," ")</f>
        <v xml:space="preserve"> </v>
      </c>
      <c r="AC65" t="str">
        <f t="shared" si="101"/>
        <v xml:space="preserve"> </v>
      </c>
      <c r="AD65" t="str">
        <f t="shared" si="101"/>
        <v xml:space="preserve"> </v>
      </c>
      <c r="AE65" t="str">
        <f t="shared" si="101"/>
        <v xml:space="preserve"> </v>
      </c>
      <c r="AF65" t="str">
        <f t="shared" si="101"/>
        <v xml:space="preserve"> </v>
      </c>
      <c r="AG65" t="str">
        <f t="shared" si="101"/>
        <v xml:space="preserve"> </v>
      </c>
      <c r="AH65" t="str">
        <f t="shared" si="101"/>
        <v xml:space="preserve"> </v>
      </c>
      <c r="AI65" t="str">
        <f t="shared" si="101"/>
        <v xml:space="preserve"> </v>
      </c>
      <c r="AJ65" t="str">
        <f t="shared" si="101"/>
        <v xml:space="preserve"> </v>
      </c>
      <c r="AK65" t="str">
        <f t="shared" si="101"/>
        <v xml:space="preserve"> </v>
      </c>
      <c r="AL65" t="str">
        <f t="shared" si="101"/>
        <v xml:space="preserve"> </v>
      </c>
    </row>
    <row r="66" spans="2:38" x14ac:dyDescent="0.35">
      <c r="B66" s="6" t="s">
        <v>128</v>
      </c>
      <c r="C66" t="b">
        <v>0</v>
      </c>
      <c r="D66" t="b">
        <v>0</v>
      </c>
      <c r="E66" t="b">
        <v>0</v>
      </c>
      <c r="F66" t="b">
        <v>0</v>
      </c>
      <c r="G66" t="b">
        <v>0</v>
      </c>
      <c r="H66" t="b">
        <v>0</v>
      </c>
      <c r="I66" t="b">
        <v>0</v>
      </c>
      <c r="J66" t="b">
        <v>0</v>
      </c>
      <c r="K66" t="b">
        <v>0</v>
      </c>
      <c r="L66" t="b">
        <v>0</v>
      </c>
      <c r="M66" t="b">
        <v>0</v>
      </c>
      <c r="O66" s="86">
        <v>4</v>
      </c>
      <c r="P66">
        <f t="shared" si="98"/>
        <v>4</v>
      </c>
      <c r="Q66">
        <f t="shared" ref="Q66:Y66" si="102">P66</f>
        <v>4</v>
      </c>
      <c r="R66">
        <f t="shared" si="102"/>
        <v>4</v>
      </c>
      <c r="S66">
        <f t="shared" si="102"/>
        <v>4</v>
      </c>
      <c r="T66">
        <f t="shared" si="102"/>
        <v>4</v>
      </c>
      <c r="U66">
        <f t="shared" si="102"/>
        <v>4</v>
      </c>
      <c r="V66">
        <f t="shared" si="102"/>
        <v>4</v>
      </c>
      <c r="W66">
        <f t="shared" si="102"/>
        <v>4</v>
      </c>
      <c r="X66">
        <f t="shared" si="102"/>
        <v>4</v>
      </c>
      <c r="Y66">
        <f t="shared" si="102"/>
        <v>4</v>
      </c>
      <c r="Z66">
        <f t="shared" ref="Z66" si="103">Y66</f>
        <v>4</v>
      </c>
      <c r="AB66" t="str">
        <f t="shared" si="101"/>
        <v xml:space="preserve"> </v>
      </c>
      <c r="AC66" t="str">
        <f t="shared" si="101"/>
        <v xml:space="preserve"> </v>
      </c>
      <c r="AD66" t="str">
        <f t="shared" si="101"/>
        <v xml:space="preserve"> </v>
      </c>
      <c r="AE66" t="str">
        <f t="shared" si="101"/>
        <v xml:space="preserve"> </v>
      </c>
      <c r="AF66" t="str">
        <f t="shared" si="101"/>
        <v xml:space="preserve"> </v>
      </c>
      <c r="AG66" t="str">
        <f t="shared" si="101"/>
        <v xml:space="preserve"> </v>
      </c>
      <c r="AH66" t="str">
        <f t="shared" si="101"/>
        <v xml:space="preserve"> </v>
      </c>
      <c r="AI66" t="str">
        <f t="shared" si="101"/>
        <v xml:space="preserve"> </v>
      </c>
      <c r="AJ66" t="str">
        <f t="shared" si="101"/>
        <v xml:space="preserve"> </v>
      </c>
      <c r="AK66" t="str">
        <f t="shared" si="101"/>
        <v xml:space="preserve"> </v>
      </c>
      <c r="AL66" t="str">
        <f t="shared" si="101"/>
        <v xml:space="preserve"> </v>
      </c>
    </row>
    <row r="67" spans="2:38" x14ac:dyDescent="0.35">
      <c r="B67" s="6" t="s">
        <v>129</v>
      </c>
      <c r="C67" t="b">
        <v>0</v>
      </c>
      <c r="D67" t="b">
        <v>0</v>
      </c>
      <c r="E67" t="b">
        <v>0</v>
      </c>
      <c r="F67" t="b">
        <v>0</v>
      </c>
      <c r="G67" t="b">
        <v>0</v>
      </c>
      <c r="H67" t="b">
        <v>0</v>
      </c>
      <c r="I67" t="b">
        <v>0</v>
      </c>
      <c r="J67" t="b">
        <v>0</v>
      </c>
      <c r="K67" t="b">
        <v>0</v>
      </c>
      <c r="L67" t="b">
        <v>0</v>
      </c>
      <c r="M67" t="b">
        <v>0</v>
      </c>
      <c r="O67" s="86">
        <v>5</v>
      </c>
      <c r="P67">
        <f t="shared" si="98"/>
        <v>5</v>
      </c>
      <c r="Q67">
        <f t="shared" ref="Q67:Y67" si="104">P67</f>
        <v>5</v>
      </c>
      <c r="R67">
        <f t="shared" si="104"/>
        <v>5</v>
      </c>
      <c r="S67">
        <f t="shared" si="104"/>
        <v>5</v>
      </c>
      <c r="T67">
        <f t="shared" si="104"/>
        <v>5</v>
      </c>
      <c r="U67">
        <f t="shared" si="104"/>
        <v>5</v>
      </c>
      <c r="V67">
        <f t="shared" si="104"/>
        <v>5</v>
      </c>
      <c r="W67">
        <f t="shared" si="104"/>
        <v>5</v>
      </c>
      <c r="X67">
        <f t="shared" si="104"/>
        <v>5</v>
      </c>
      <c r="Y67">
        <f t="shared" si="104"/>
        <v>5</v>
      </c>
      <c r="Z67">
        <f t="shared" ref="Z67" si="105">Y67</f>
        <v>5</v>
      </c>
      <c r="AB67" t="str">
        <f t="shared" si="101"/>
        <v xml:space="preserve"> </v>
      </c>
      <c r="AC67" t="str">
        <f t="shared" si="101"/>
        <v xml:space="preserve"> </v>
      </c>
      <c r="AD67" t="str">
        <f t="shared" si="101"/>
        <v xml:space="preserve"> </v>
      </c>
      <c r="AE67" t="str">
        <f t="shared" si="101"/>
        <v xml:space="preserve"> </v>
      </c>
      <c r="AF67" t="str">
        <f t="shared" si="101"/>
        <v xml:space="preserve"> </v>
      </c>
      <c r="AG67" t="str">
        <f t="shared" si="101"/>
        <v xml:space="preserve"> </v>
      </c>
      <c r="AH67" t="str">
        <f t="shared" si="101"/>
        <v xml:space="preserve"> </v>
      </c>
      <c r="AI67" t="str">
        <f t="shared" si="101"/>
        <v xml:space="preserve"> </v>
      </c>
      <c r="AJ67" t="str">
        <f t="shared" si="101"/>
        <v xml:space="preserve"> </v>
      </c>
      <c r="AK67" t="str">
        <f t="shared" si="101"/>
        <v xml:space="preserve"> </v>
      </c>
      <c r="AL67" t="str">
        <f t="shared" si="101"/>
        <v xml:space="preserve"> </v>
      </c>
    </row>
    <row r="68" spans="2:38" x14ac:dyDescent="0.35">
      <c r="B68" s="6" t="s">
        <v>130</v>
      </c>
      <c r="C68" t="b">
        <v>0</v>
      </c>
      <c r="D68" t="b">
        <v>0</v>
      </c>
      <c r="E68" t="b">
        <v>0</v>
      </c>
      <c r="F68" t="b">
        <v>0</v>
      </c>
      <c r="G68" t="b">
        <v>0</v>
      </c>
      <c r="H68" t="b">
        <v>0</v>
      </c>
      <c r="I68" t="b">
        <v>0</v>
      </c>
      <c r="J68" t="b">
        <v>0</v>
      </c>
      <c r="K68" t="b">
        <v>0</v>
      </c>
      <c r="L68" t="b">
        <v>0</v>
      </c>
      <c r="M68" t="b">
        <v>0</v>
      </c>
      <c r="O68" s="86">
        <v>4</v>
      </c>
      <c r="P68">
        <f t="shared" si="98"/>
        <v>4</v>
      </c>
      <c r="Q68">
        <f t="shared" ref="Q68:Y69" si="106">P68</f>
        <v>4</v>
      </c>
      <c r="R68">
        <f t="shared" si="106"/>
        <v>4</v>
      </c>
      <c r="S68">
        <f t="shared" si="106"/>
        <v>4</v>
      </c>
      <c r="T68">
        <f t="shared" si="106"/>
        <v>4</v>
      </c>
      <c r="U68">
        <f t="shared" si="106"/>
        <v>4</v>
      </c>
      <c r="V68">
        <f t="shared" si="106"/>
        <v>4</v>
      </c>
      <c r="W68">
        <f t="shared" si="106"/>
        <v>4</v>
      </c>
      <c r="X68">
        <f t="shared" si="106"/>
        <v>4</v>
      </c>
      <c r="Y68">
        <f t="shared" si="106"/>
        <v>4</v>
      </c>
      <c r="Z68">
        <f t="shared" ref="Z68:Z69" si="107">Y68</f>
        <v>4</v>
      </c>
      <c r="AB68" t="str">
        <f t="shared" si="101"/>
        <v xml:space="preserve"> </v>
      </c>
      <c r="AC68" t="str">
        <f t="shared" si="101"/>
        <v xml:space="preserve"> </v>
      </c>
      <c r="AD68" t="str">
        <f t="shared" si="101"/>
        <v xml:space="preserve"> </v>
      </c>
      <c r="AE68" t="str">
        <f t="shared" si="101"/>
        <v xml:space="preserve"> </v>
      </c>
      <c r="AF68" t="str">
        <f t="shared" si="101"/>
        <v xml:space="preserve"> </v>
      </c>
      <c r="AG68" t="str">
        <f t="shared" si="101"/>
        <v xml:space="preserve"> </v>
      </c>
      <c r="AH68" t="str">
        <f t="shared" si="101"/>
        <v xml:space="preserve"> </v>
      </c>
      <c r="AI68" t="str">
        <f t="shared" si="101"/>
        <v xml:space="preserve"> </v>
      </c>
      <c r="AJ68" t="str">
        <f t="shared" si="101"/>
        <v xml:space="preserve"> </v>
      </c>
      <c r="AK68" t="str">
        <f t="shared" si="101"/>
        <v xml:space="preserve"> </v>
      </c>
      <c r="AL68" t="str">
        <f t="shared" si="101"/>
        <v xml:space="preserve"> </v>
      </c>
    </row>
    <row r="69" spans="2:38" x14ac:dyDescent="0.35">
      <c r="B69" s="6" t="s">
        <v>131</v>
      </c>
      <c r="C69" t="b">
        <v>1</v>
      </c>
      <c r="D69" t="b">
        <v>0</v>
      </c>
      <c r="E69" t="b">
        <v>0</v>
      </c>
      <c r="F69" t="b">
        <v>0</v>
      </c>
      <c r="G69" t="b">
        <v>0</v>
      </c>
      <c r="H69" t="b">
        <v>0</v>
      </c>
      <c r="I69" t="b">
        <v>0</v>
      </c>
      <c r="J69" t="b">
        <v>0</v>
      </c>
      <c r="K69" t="b">
        <v>0</v>
      </c>
      <c r="L69" t="b">
        <v>0</v>
      </c>
      <c r="M69" t="b">
        <v>0</v>
      </c>
      <c r="O69" s="86">
        <v>3</v>
      </c>
      <c r="P69">
        <f t="shared" si="98"/>
        <v>3</v>
      </c>
      <c r="Q69">
        <f t="shared" si="106"/>
        <v>3</v>
      </c>
      <c r="R69">
        <f t="shared" si="106"/>
        <v>3</v>
      </c>
      <c r="S69">
        <f t="shared" si="106"/>
        <v>3</v>
      </c>
      <c r="T69">
        <f t="shared" si="106"/>
        <v>3</v>
      </c>
      <c r="U69">
        <f t="shared" si="106"/>
        <v>3</v>
      </c>
      <c r="V69">
        <f t="shared" si="106"/>
        <v>3</v>
      </c>
      <c r="W69">
        <f t="shared" si="106"/>
        <v>3</v>
      </c>
      <c r="X69">
        <f t="shared" si="106"/>
        <v>3</v>
      </c>
      <c r="Y69">
        <f t="shared" si="106"/>
        <v>3</v>
      </c>
      <c r="Z69">
        <f t="shared" si="107"/>
        <v>3</v>
      </c>
      <c r="AB69">
        <f>IF(C69,O69," ")</f>
        <v>3</v>
      </c>
      <c r="AC69" t="str">
        <f t="shared" si="101"/>
        <v xml:space="preserve"> </v>
      </c>
      <c r="AD69" t="str">
        <f t="shared" si="101"/>
        <v xml:space="preserve"> </v>
      </c>
      <c r="AE69" t="str">
        <f t="shared" si="101"/>
        <v xml:space="preserve"> </v>
      </c>
      <c r="AF69" t="str">
        <f t="shared" si="101"/>
        <v xml:space="preserve"> </v>
      </c>
      <c r="AG69" t="str">
        <f t="shared" si="101"/>
        <v xml:space="preserve"> </v>
      </c>
      <c r="AH69" t="str">
        <f t="shared" si="101"/>
        <v xml:space="preserve"> </v>
      </c>
      <c r="AI69" t="str">
        <f t="shared" si="101"/>
        <v xml:space="preserve"> </v>
      </c>
      <c r="AJ69" t="str">
        <f t="shared" si="101"/>
        <v xml:space="preserve"> </v>
      </c>
      <c r="AK69" t="str">
        <f t="shared" si="101"/>
        <v xml:space="preserve"> </v>
      </c>
      <c r="AL69" t="str">
        <f t="shared" si="101"/>
        <v xml:space="preserve"> </v>
      </c>
    </row>
    <row r="70" spans="2:38" x14ac:dyDescent="0.35">
      <c r="B70" s="6" t="s">
        <v>132</v>
      </c>
      <c r="C70" t="b">
        <v>1</v>
      </c>
      <c r="D70" t="b">
        <v>0</v>
      </c>
      <c r="E70" t="b">
        <v>0</v>
      </c>
      <c r="F70" t="b">
        <v>0</v>
      </c>
      <c r="G70" t="b">
        <v>0</v>
      </c>
      <c r="H70" t="b">
        <v>0</v>
      </c>
      <c r="I70" t="b">
        <v>0</v>
      </c>
      <c r="J70" t="b">
        <v>0</v>
      </c>
      <c r="K70" t="b">
        <v>0</v>
      </c>
      <c r="L70" t="b">
        <v>0</v>
      </c>
      <c r="M70" t="b">
        <v>0</v>
      </c>
      <c r="O70" s="86">
        <v>5</v>
      </c>
      <c r="P70">
        <f t="shared" si="98"/>
        <v>5</v>
      </c>
      <c r="Q70">
        <f t="shared" ref="Q70:Y71" si="108">P70</f>
        <v>5</v>
      </c>
      <c r="R70">
        <f t="shared" si="108"/>
        <v>5</v>
      </c>
      <c r="S70">
        <f t="shared" si="108"/>
        <v>5</v>
      </c>
      <c r="T70">
        <f t="shared" si="108"/>
        <v>5</v>
      </c>
      <c r="U70">
        <f t="shared" si="108"/>
        <v>5</v>
      </c>
      <c r="V70">
        <f t="shared" si="108"/>
        <v>5</v>
      </c>
      <c r="W70">
        <f t="shared" si="108"/>
        <v>5</v>
      </c>
      <c r="X70">
        <f t="shared" si="108"/>
        <v>5</v>
      </c>
      <c r="Y70">
        <f t="shared" si="108"/>
        <v>5</v>
      </c>
      <c r="Z70">
        <f t="shared" ref="Z70:Z71" si="109">Y70</f>
        <v>5</v>
      </c>
      <c r="AB70">
        <f t="shared" si="101"/>
        <v>5</v>
      </c>
      <c r="AC70" t="str">
        <f t="shared" si="101"/>
        <v xml:space="preserve"> </v>
      </c>
      <c r="AD70" t="str">
        <f t="shared" si="101"/>
        <v xml:space="preserve"> </v>
      </c>
      <c r="AE70" t="str">
        <f t="shared" si="101"/>
        <v xml:space="preserve"> </v>
      </c>
      <c r="AF70" t="str">
        <f t="shared" si="101"/>
        <v xml:space="preserve"> </v>
      </c>
      <c r="AG70" t="str">
        <f t="shared" si="101"/>
        <v xml:space="preserve"> </v>
      </c>
      <c r="AH70" t="str">
        <f t="shared" si="101"/>
        <v xml:space="preserve"> </v>
      </c>
      <c r="AI70" t="str">
        <f t="shared" si="101"/>
        <v xml:space="preserve"> </v>
      </c>
      <c r="AJ70" t="str">
        <f t="shared" si="101"/>
        <v xml:space="preserve"> </v>
      </c>
      <c r="AK70" t="str">
        <f t="shared" si="101"/>
        <v xml:space="preserve"> </v>
      </c>
      <c r="AL70" t="str">
        <f t="shared" si="101"/>
        <v xml:space="preserve"> </v>
      </c>
    </row>
    <row r="71" spans="2:38" x14ac:dyDescent="0.35">
      <c r="B71" s="6" t="s">
        <v>133</v>
      </c>
      <c r="C71" t="b">
        <v>1</v>
      </c>
      <c r="D71" t="b">
        <v>0</v>
      </c>
      <c r="E71" t="b">
        <v>0</v>
      </c>
      <c r="F71" t="b">
        <v>0</v>
      </c>
      <c r="G71" t="b">
        <v>0</v>
      </c>
      <c r="H71" t="b">
        <v>0</v>
      </c>
      <c r="I71" t="b">
        <v>0</v>
      </c>
      <c r="J71" t="b">
        <v>0</v>
      </c>
      <c r="K71" t="b">
        <v>0</v>
      </c>
      <c r="L71" t="b">
        <v>0</v>
      </c>
      <c r="M71" t="b">
        <v>0</v>
      </c>
      <c r="O71" s="86">
        <v>5</v>
      </c>
      <c r="P71">
        <f t="shared" si="98"/>
        <v>5</v>
      </c>
      <c r="Q71">
        <f t="shared" si="108"/>
        <v>5</v>
      </c>
      <c r="R71">
        <f t="shared" si="108"/>
        <v>5</v>
      </c>
      <c r="S71">
        <f t="shared" si="108"/>
        <v>5</v>
      </c>
      <c r="T71">
        <f t="shared" si="108"/>
        <v>5</v>
      </c>
      <c r="U71">
        <f t="shared" si="108"/>
        <v>5</v>
      </c>
      <c r="V71">
        <f t="shared" si="108"/>
        <v>5</v>
      </c>
      <c r="W71">
        <f t="shared" si="108"/>
        <v>5</v>
      </c>
      <c r="X71">
        <f t="shared" si="108"/>
        <v>5</v>
      </c>
      <c r="Y71">
        <f t="shared" si="108"/>
        <v>5</v>
      </c>
      <c r="Z71">
        <f t="shared" si="109"/>
        <v>5</v>
      </c>
      <c r="AB71">
        <f t="shared" si="101"/>
        <v>5</v>
      </c>
      <c r="AC71" t="str">
        <f t="shared" si="101"/>
        <v xml:space="preserve"> </v>
      </c>
      <c r="AD71" t="str">
        <f t="shared" si="101"/>
        <v xml:space="preserve"> </v>
      </c>
      <c r="AE71" t="str">
        <f t="shared" si="101"/>
        <v xml:space="preserve"> </v>
      </c>
      <c r="AF71" t="str">
        <f t="shared" si="101"/>
        <v xml:space="preserve"> </v>
      </c>
      <c r="AG71" t="str">
        <f t="shared" si="101"/>
        <v xml:space="preserve"> </v>
      </c>
      <c r="AH71" t="str">
        <f t="shared" si="101"/>
        <v xml:space="preserve"> </v>
      </c>
      <c r="AI71" t="str">
        <f t="shared" si="101"/>
        <v xml:space="preserve"> </v>
      </c>
      <c r="AJ71" t="str">
        <f t="shared" si="101"/>
        <v xml:space="preserve"> </v>
      </c>
      <c r="AK71" t="str">
        <f t="shared" si="101"/>
        <v xml:space="preserve"> </v>
      </c>
      <c r="AL71" t="str">
        <f t="shared" si="101"/>
        <v xml:space="preserve"> </v>
      </c>
    </row>
    <row r="73" spans="2:38" x14ac:dyDescent="0.35">
      <c r="B73" s="10" t="s">
        <v>134</v>
      </c>
    </row>
    <row r="74" spans="2:38" x14ac:dyDescent="0.35">
      <c r="B74" s="6" t="s">
        <v>135</v>
      </c>
      <c r="C74" t="b">
        <v>0</v>
      </c>
      <c r="D74" t="b">
        <v>0</v>
      </c>
      <c r="E74" t="b">
        <v>0</v>
      </c>
      <c r="F74" t="b">
        <v>0</v>
      </c>
      <c r="G74" t="b">
        <v>0</v>
      </c>
      <c r="H74" t="b">
        <v>0</v>
      </c>
      <c r="I74" t="b">
        <v>0</v>
      </c>
      <c r="J74" t="b">
        <v>0</v>
      </c>
      <c r="K74" t="b">
        <v>0</v>
      </c>
      <c r="L74" t="b">
        <v>0</v>
      </c>
      <c r="M74" t="b">
        <v>0</v>
      </c>
      <c r="O74" s="86">
        <v>0</v>
      </c>
      <c r="P74">
        <f t="shared" ref="P74:P86" si="110">O74</f>
        <v>0</v>
      </c>
      <c r="Q74">
        <f t="shared" ref="Q74:Y74" si="111">P74</f>
        <v>0</v>
      </c>
      <c r="R74">
        <f t="shared" si="111"/>
        <v>0</v>
      </c>
      <c r="S74">
        <f t="shared" si="111"/>
        <v>0</v>
      </c>
      <c r="T74">
        <f t="shared" si="111"/>
        <v>0</v>
      </c>
      <c r="U74">
        <f t="shared" si="111"/>
        <v>0</v>
      </c>
      <c r="V74">
        <f t="shared" si="111"/>
        <v>0</v>
      </c>
      <c r="W74">
        <f t="shared" si="111"/>
        <v>0</v>
      </c>
      <c r="X74">
        <f t="shared" si="111"/>
        <v>0</v>
      </c>
      <c r="Y74">
        <f t="shared" si="111"/>
        <v>0</v>
      </c>
      <c r="Z74">
        <f t="shared" ref="Z74" si="112">Y74</f>
        <v>0</v>
      </c>
      <c r="AB74" t="str">
        <f t="shared" ref="AB74:AL86" si="113">IF(C74,O74," ")</f>
        <v xml:space="preserve"> </v>
      </c>
      <c r="AC74" t="str">
        <f t="shared" si="113"/>
        <v xml:space="preserve"> </v>
      </c>
      <c r="AD74" t="str">
        <f t="shared" si="113"/>
        <v xml:space="preserve"> </v>
      </c>
      <c r="AE74" t="str">
        <f t="shared" si="113"/>
        <v xml:space="preserve"> </v>
      </c>
      <c r="AF74" t="str">
        <f t="shared" si="113"/>
        <v xml:space="preserve"> </v>
      </c>
      <c r="AG74" t="str">
        <f t="shared" si="113"/>
        <v xml:space="preserve"> </v>
      </c>
      <c r="AH74" t="str">
        <f t="shared" si="113"/>
        <v xml:space="preserve"> </v>
      </c>
      <c r="AI74" t="str">
        <f t="shared" si="113"/>
        <v xml:space="preserve"> </v>
      </c>
      <c r="AJ74" t="str">
        <f t="shared" si="113"/>
        <v xml:space="preserve"> </v>
      </c>
      <c r="AK74" t="str">
        <f t="shared" si="113"/>
        <v xml:space="preserve"> </v>
      </c>
      <c r="AL74" t="str">
        <f t="shared" si="113"/>
        <v xml:space="preserve"> </v>
      </c>
    </row>
    <row r="75" spans="2:38" x14ac:dyDescent="0.35">
      <c r="B75" s="6" t="s">
        <v>136</v>
      </c>
      <c r="C75" t="b">
        <v>0</v>
      </c>
      <c r="D75" t="b">
        <v>0</v>
      </c>
      <c r="E75" t="b">
        <v>0</v>
      </c>
      <c r="F75" t="b">
        <v>0</v>
      </c>
      <c r="G75" t="b">
        <v>0</v>
      </c>
      <c r="H75" t="b">
        <v>0</v>
      </c>
      <c r="I75" t="b">
        <v>0</v>
      </c>
      <c r="J75" t="b">
        <v>0</v>
      </c>
      <c r="K75" t="b">
        <v>0</v>
      </c>
      <c r="L75" t="b">
        <v>0</v>
      </c>
      <c r="M75" t="b">
        <v>0</v>
      </c>
      <c r="O75" s="86">
        <v>0</v>
      </c>
      <c r="P75">
        <f t="shared" si="110"/>
        <v>0</v>
      </c>
      <c r="Q75">
        <f t="shared" ref="Q75:Y75" si="114">P75</f>
        <v>0</v>
      </c>
      <c r="R75">
        <f t="shared" si="114"/>
        <v>0</v>
      </c>
      <c r="S75">
        <f t="shared" si="114"/>
        <v>0</v>
      </c>
      <c r="T75">
        <f t="shared" si="114"/>
        <v>0</v>
      </c>
      <c r="U75">
        <f t="shared" si="114"/>
        <v>0</v>
      </c>
      <c r="V75">
        <f t="shared" si="114"/>
        <v>0</v>
      </c>
      <c r="W75">
        <f t="shared" si="114"/>
        <v>0</v>
      </c>
      <c r="X75">
        <f t="shared" si="114"/>
        <v>0</v>
      </c>
      <c r="Y75">
        <f t="shared" si="114"/>
        <v>0</v>
      </c>
      <c r="Z75">
        <f t="shared" ref="Z75" si="115">Y75</f>
        <v>0</v>
      </c>
      <c r="AB75" t="str">
        <f t="shared" si="113"/>
        <v xml:space="preserve"> </v>
      </c>
      <c r="AC75" t="str">
        <f t="shared" si="113"/>
        <v xml:space="preserve"> </v>
      </c>
      <c r="AD75" t="str">
        <f t="shared" si="113"/>
        <v xml:space="preserve"> </v>
      </c>
      <c r="AE75" t="str">
        <f t="shared" si="113"/>
        <v xml:space="preserve"> </v>
      </c>
      <c r="AF75" t="str">
        <f t="shared" si="113"/>
        <v xml:space="preserve"> </v>
      </c>
      <c r="AG75" t="str">
        <f t="shared" si="113"/>
        <v xml:space="preserve"> </v>
      </c>
      <c r="AH75" t="str">
        <f t="shared" si="113"/>
        <v xml:space="preserve"> </v>
      </c>
      <c r="AI75" t="str">
        <f t="shared" si="113"/>
        <v xml:space="preserve"> </v>
      </c>
      <c r="AJ75" t="str">
        <f t="shared" si="113"/>
        <v xml:space="preserve"> </v>
      </c>
      <c r="AK75" t="str">
        <f t="shared" si="113"/>
        <v xml:space="preserve"> </v>
      </c>
      <c r="AL75" t="str">
        <f t="shared" si="113"/>
        <v xml:space="preserve"> </v>
      </c>
    </row>
    <row r="76" spans="2:38" x14ac:dyDescent="0.35">
      <c r="B76" s="6" t="s">
        <v>137</v>
      </c>
      <c r="C76" t="b">
        <v>0</v>
      </c>
      <c r="D76" t="b">
        <v>0</v>
      </c>
      <c r="E76" t="b">
        <v>0</v>
      </c>
      <c r="F76" t="b">
        <v>0</v>
      </c>
      <c r="G76" t="b">
        <v>0</v>
      </c>
      <c r="H76" t="b">
        <v>0</v>
      </c>
      <c r="I76" t="b">
        <v>0</v>
      </c>
      <c r="J76" t="b">
        <v>0</v>
      </c>
      <c r="K76" t="b">
        <v>0</v>
      </c>
      <c r="L76" t="b">
        <v>0</v>
      </c>
      <c r="M76" t="b">
        <v>0</v>
      </c>
      <c r="O76" s="86">
        <v>2</v>
      </c>
      <c r="P76">
        <f t="shared" si="110"/>
        <v>2</v>
      </c>
      <c r="Q76">
        <f t="shared" ref="Q76:Y76" si="116">P76</f>
        <v>2</v>
      </c>
      <c r="R76">
        <f t="shared" si="116"/>
        <v>2</v>
      </c>
      <c r="S76">
        <f t="shared" si="116"/>
        <v>2</v>
      </c>
      <c r="T76">
        <f t="shared" si="116"/>
        <v>2</v>
      </c>
      <c r="U76">
        <f t="shared" si="116"/>
        <v>2</v>
      </c>
      <c r="V76">
        <f t="shared" si="116"/>
        <v>2</v>
      </c>
      <c r="W76">
        <f t="shared" si="116"/>
        <v>2</v>
      </c>
      <c r="X76">
        <f t="shared" si="116"/>
        <v>2</v>
      </c>
      <c r="Y76">
        <f t="shared" si="116"/>
        <v>2</v>
      </c>
      <c r="Z76">
        <f t="shared" ref="Z76" si="117">Y76</f>
        <v>2</v>
      </c>
      <c r="AB76" t="str">
        <f t="shared" si="113"/>
        <v xml:space="preserve"> </v>
      </c>
      <c r="AC76" t="str">
        <f t="shared" si="113"/>
        <v xml:space="preserve"> </v>
      </c>
      <c r="AD76" t="str">
        <f t="shared" si="113"/>
        <v xml:space="preserve"> </v>
      </c>
      <c r="AE76" t="str">
        <f t="shared" si="113"/>
        <v xml:space="preserve"> </v>
      </c>
      <c r="AF76" t="str">
        <f t="shared" si="113"/>
        <v xml:space="preserve"> </v>
      </c>
      <c r="AG76" t="str">
        <f t="shared" si="113"/>
        <v xml:space="preserve"> </v>
      </c>
      <c r="AH76" t="str">
        <f t="shared" si="113"/>
        <v xml:space="preserve"> </v>
      </c>
      <c r="AI76" t="str">
        <f t="shared" si="113"/>
        <v xml:space="preserve"> </v>
      </c>
      <c r="AJ76" t="str">
        <f t="shared" si="113"/>
        <v xml:space="preserve"> </v>
      </c>
      <c r="AK76" t="str">
        <f t="shared" si="113"/>
        <v xml:space="preserve"> </v>
      </c>
      <c r="AL76" t="str">
        <f t="shared" si="113"/>
        <v xml:space="preserve"> </v>
      </c>
    </row>
    <row r="77" spans="2:38" x14ac:dyDescent="0.35">
      <c r="B77" s="6" t="s">
        <v>138</v>
      </c>
      <c r="C77" t="b">
        <v>0</v>
      </c>
      <c r="D77" t="b">
        <v>0</v>
      </c>
      <c r="E77" t="b">
        <v>0</v>
      </c>
      <c r="F77" t="b">
        <v>0</v>
      </c>
      <c r="G77" t="b">
        <v>0</v>
      </c>
      <c r="H77" t="b">
        <v>0</v>
      </c>
      <c r="I77" t="b">
        <v>0</v>
      </c>
      <c r="J77" t="b">
        <v>0</v>
      </c>
      <c r="K77" t="b">
        <v>0</v>
      </c>
      <c r="L77" t="b">
        <v>0</v>
      </c>
      <c r="M77" t="b">
        <v>0</v>
      </c>
      <c r="O77" s="86">
        <v>4</v>
      </c>
      <c r="P77">
        <f t="shared" si="110"/>
        <v>4</v>
      </c>
      <c r="Q77">
        <f t="shared" ref="Q77:Y77" si="118">P77</f>
        <v>4</v>
      </c>
      <c r="R77">
        <f t="shared" si="118"/>
        <v>4</v>
      </c>
      <c r="S77">
        <f t="shared" si="118"/>
        <v>4</v>
      </c>
      <c r="T77">
        <f t="shared" si="118"/>
        <v>4</v>
      </c>
      <c r="U77">
        <f t="shared" si="118"/>
        <v>4</v>
      </c>
      <c r="V77">
        <f t="shared" si="118"/>
        <v>4</v>
      </c>
      <c r="W77">
        <f t="shared" si="118"/>
        <v>4</v>
      </c>
      <c r="X77">
        <f t="shared" si="118"/>
        <v>4</v>
      </c>
      <c r="Y77">
        <f t="shared" si="118"/>
        <v>4</v>
      </c>
      <c r="Z77">
        <f t="shared" ref="Z77" si="119">Y77</f>
        <v>4</v>
      </c>
      <c r="AB77" t="str">
        <f t="shared" si="113"/>
        <v xml:space="preserve"> </v>
      </c>
      <c r="AC77" t="str">
        <f t="shared" si="113"/>
        <v xml:space="preserve"> </v>
      </c>
      <c r="AD77" t="str">
        <f t="shared" si="113"/>
        <v xml:space="preserve"> </v>
      </c>
      <c r="AE77" t="str">
        <f t="shared" si="113"/>
        <v xml:space="preserve"> </v>
      </c>
      <c r="AF77" t="str">
        <f t="shared" si="113"/>
        <v xml:space="preserve"> </v>
      </c>
      <c r="AG77" t="str">
        <f t="shared" si="113"/>
        <v xml:space="preserve"> </v>
      </c>
      <c r="AH77" t="str">
        <f t="shared" si="113"/>
        <v xml:space="preserve"> </v>
      </c>
      <c r="AI77" t="str">
        <f t="shared" si="113"/>
        <v xml:space="preserve"> </v>
      </c>
      <c r="AJ77" t="str">
        <f t="shared" si="113"/>
        <v xml:space="preserve"> </v>
      </c>
      <c r="AK77" t="str">
        <f t="shared" si="113"/>
        <v xml:space="preserve"> </v>
      </c>
      <c r="AL77" t="str">
        <f t="shared" si="113"/>
        <v xml:space="preserve"> </v>
      </c>
    </row>
    <row r="78" spans="2:38" x14ac:dyDescent="0.35">
      <c r="B78" s="131" t="s">
        <v>139</v>
      </c>
      <c r="C78" t="b">
        <v>0</v>
      </c>
      <c r="D78" t="b">
        <v>0</v>
      </c>
      <c r="E78" t="b">
        <v>0</v>
      </c>
      <c r="F78" t="b">
        <v>0</v>
      </c>
      <c r="G78" t="b">
        <v>0</v>
      </c>
      <c r="H78" t="b">
        <v>0</v>
      </c>
      <c r="I78" t="b">
        <v>0</v>
      </c>
      <c r="J78" t="b">
        <v>0</v>
      </c>
      <c r="K78" t="b">
        <v>0</v>
      </c>
      <c r="L78" t="b">
        <v>0</v>
      </c>
      <c r="M78" t="b">
        <v>0</v>
      </c>
      <c r="O78" s="86">
        <v>2</v>
      </c>
      <c r="P78">
        <f t="shared" si="110"/>
        <v>2</v>
      </c>
      <c r="Q78">
        <f t="shared" ref="Q78:Y78" si="120">P78</f>
        <v>2</v>
      </c>
      <c r="R78">
        <f t="shared" si="120"/>
        <v>2</v>
      </c>
      <c r="S78">
        <f t="shared" si="120"/>
        <v>2</v>
      </c>
      <c r="T78">
        <f t="shared" si="120"/>
        <v>2</v>
      </c>
      <c r="U78">
        <f t="shared" si="120"/>
        <v>2</v>
      </c>
      <c r="V78">
        <f t="shared" si="120"/>
        <v>2</v>
      </c>
      <c r="W78">
        <f t="shared" si="120"/>
        <v>2</v>
      </c>
      <c r="X78">
        <f t="shared" si="120"/>
        <v>2</v>
      </c>
      <c r="Y78">
        <f t="shared" si="120"/>
        <v>2</v>
      </c>
      <c r="Z78">
        <f t="shared" ref="Z78" si="121">Y78</f>
        <v>2</v>
      </c>
      <c r="AB78" t="str">
        <f t="shared" si="113"/>
        <v xml:space="preserve"> </v>
      </c>
      <c r="AC78" t="str">
        <f t="shared" si="113"/>
        <v xml:space="preserve"> </v>
      </c>
      <c r="AD78" t="str">
        <f t="shared" si="113"/>
        <v xml:space="preserve"> </v>
      </c>
      <c r="AE78" t="str">
        <f t="shared" si="113"/>
        <v xml:space="preserve"> </v>
      </c>
      <c r="AF78" t="str">
        <f t="shared" si="113"/>
        <v xml:space="preserve"> </v>
      </c>
      <c r="AG78" t="str">
        <f t="shared" si="113"/>
        <v xml:space="preserve"> </v>
      </c>
      <c r="AH78" t="str">
        <f t="shared" si="113"/>
        <v xml:space="preserve"> </v>
      </c>
      <c r="AI78" t="str">
        <f t="shared" si="113"/>
        <v xml:space="preserve"> </v>
      </c>
      <c r="AJ78" t="str">
        <f t="shared" si="113"/>
        <v xml:space="preserve"> </v>
      </c>
      <c r="AK78" t="str">
        <f t="shared" si="113"/>
        <v xml:space="preserve"> </v>
      </c>
      <c r="AL78" t="str">
        <f t="shared" si="113"/>
        <v xml:space="preserve"> </v>
      </c>
    </row>
    <row r="79" spans="2:38" x14ac:dyDescent="0.35">
      <c r="B79" s="131" t="s">
        <v>140</v>
      </c>
      <c r="C79" t="b">
        <v>0</v>
      </c>
      <c r="D79" t="b">
        <v>0</v>
      </c>
      <c r="E79" t="b">
        <v>0</v>
      </c>
      <c r="F79" t="b">
        <v>0</v>
      </c>
      <c r="G79" t="b">
        <v>0</v>
      </c>
      <c r="H79" t="b">
        <v>0</v>
      </c>
      <c r="I79" t="b">
        <v>0</v>
      </c>
      <c r="J79" t="b">
        <v>0</v>
      </c>
      <c r="K79" t="b">
        <v>0</v>
      </c>
      <c r="L79" t="b">
        <v>0</v>
      </c>
      <c r="M79" t="b">
        <v>0</v>
      </c>
      <c r="O79" s="86">
        <v>2</v>
      </c>
      <c r="P79">
        <f t="shared" si="110"/>
        <v>2</v>
      </c>
      <c r="Q79">
        <f t="shared" ref="Q79:Y79" si="122">P79</f>
        <v>2</v>
      </c>
      <c r="R79">
        <f t="shared" si="122"/>
        <v>2</v>
      </c>
      <c r="S79">
        <f t="shared" si="122"/>
        <v>2</v>
      </c>
      <c r="T79">
        <f t="shared" si="122"/>
        <v>2</v>
      </c>
      <c r="U79">
        <f t="shared" si="122"/>
        <v>2</v>
      </c>
      <c r="V79">
        <f t="shared" si="122"/>
        <v>2</v>
      </c>
      <c r="W79">
        <f t="shared" si="122"/>
        <v>2</v>
      </c>
      <c r="X79">
        <f t="shared" si="122"/>
        <v>2</v>
      </c>
      <c r="Y79">
        <f t="shared" si="122"/>
        <v>2</v>
      </c>
      <c r="Z79">
        <f t="shared" ref="Z79" si="123">Y79</f>
        <v>2</v>
      </c>
      <c r="AB79" t="str">
        <f t="shared" si="113"/>
        <v xml:space="preserve"> </v>
      </c>
      <c r="AC79" t="str">
        <f t="shared" si="113"/>
        <v xml:space="preserve"> </v>
      </c>
      <c r="AD79" t="str">
        <f t="shared" si="113"/>
        <v xml:space="preserve"> </v>
      </c>
      <c r="AE79" t="str">
        <f t="shared" si="113"/>
        <v xml:space="preserve"> </v>
      </c>
      <c r="AF79" t="str">
        <f t="shared" si="113"/>
        <v xml:space="preserve"> </v>
      </c>
      <c r="AG79" t="str">
        <f t="shared" si="113"/>
        <v xml:space="preserve"> </v>
      </c>
      <c r="AH79" t="str">
        <f t="shared" si="113"/>
        <v xml:space="preserve"> </v>
      </c>
      <c r="AI79" t="str">
        <f t="shared" si="113"/>
        <v xml:space="preserve"> </v>
      </c>
      <c r="AJ79" t="str">
        <f t="shared" si="113"/>
        <v xml:space="preserve"> </v>
      </c>
      <c r="AK79" t="str">
        <f t="shared" si="113"/>
        <v xml:space="preserve"> </v>
      </c>
      <c r="AL79" t="str">
        <f t="shared" si="113"/>
        <v xml:space="preserve"> </v>
      </c>
    </row>
    <row r="80" spans="2:38" x14ac:dyDescent="0.35">
      <c r="B80" s="131" t="s">
        <v>141</v>
      </c>
      <c r="C80" t="b">
        <v>0</v>
      </c>
      <c r="D80" t="b">
        <v>0</v>
      </c>
      <c r="E80" t="b">
        <v>0</v>
      </c>
      <c r="F80" t="b">
        <v>0</v>
      </c>
      <c r="G80" t="b">
        <v>0</v>
      </c>
      <c r="H80" t="b">
        <v>0</v>
      </c>
      <c r="I80" t="b">
        <v>0</v>
      </c>
      <c r="J80" t="b">
        <v>0</v>
      </c>
      <c r="K80" t="b">
        <v>0</v>
      </c>
      <c r="L80" t="b">
        <v>0</v>
      </c>
      <c r="M80" t="b">
        <v>0</v>
      </c>
      <c r="O80" s="86">
        <v>0</v>
      </c>
      <c r="P80">
        <f t="shared" si="110"/>
        <v>0</v>
      </c>
      <c r="Q80">
        <f t="shared" ref="Q80:Y80" si="124">P80</f>
        <v>0</v>
      </c>
      <c r="R80">
        <f t="shared" si="124"/>
        <v>0</v>
      </c>
      <c r="S80">
        <f t="shared" si="124"/>
        <v>0</v>
      </c>
      <c r="T80">
        <f t="shared" si="124"/>
        <v>0</v>
      </c>
      <c r="U80">
        <f t="shared" si="124"/>
        <v>0</v>
      </c>
      <c r="V80">
        <f t="shared" si="124"/>
        <v>0</v>
      </c>
      <c r="W80">
        <f t="shared" si="124"/>
        <v>0</v>
      </c>
      <c r="X80">
        <f t="shared" si="124"/>
        <v>0</v>
      </c>
      <c r="Y80">
        <f t="shared" si="124"/>
        <v>0</v>
      </c>
      <c r="Z80">
        <f t="shared" ref="Z80" si="125">Y80</f>
        <v>0</v>
      </c>
      <c r="AB80" t="str">
        <f t="shared" si="113"/>
        <v xml:space="preserve"> </v>
      </c>
      <c r="AC80" t="str">
        <f t="shared" si="113"/>
        <v xml:space="preserve"> </v>
      </c>
      <c r="AD80" t="str">
        <f t="shared" si="113"/>
        <v xml:space="preserve"> </v>
      </c>
      <c r="AE80" t="str">
        <f t="shared" si="113"/>
        <v xml:space="preserve"> </v>
      </c>
      <c r="AF80" t="str">
        <f t="shared" si="113"/>
        <v xml:space="preserve"> </v>
      </c>
      <c r="AG80" t="str">
        <f t="shared" si="113"/>
        <v xml:space="preserve"> </v>
      </c>
      <c r="AH80" t="str">
        <f t="shared" si="113"/>
        <v xml:space="preserve"> </v>
      </c>
      <c r="AI80" t="str">
        <f t="shared" si="113"/>
        <v xml:space="preserve"> </v>
      </c>
      <c r="AJ80" t="str">
        <f t="shared" si="113"/>
        <v xml:space="preserve"> </v>
      </c>
      <c r="AK80" t="str">
        <f t="shared" si="113"/>
        <v xml:space="preserve"> </v>
      </c>
      <c r="AL80" t="str">
        <f t="shared" si="113"/>
        <v xml:space="preserve"> </v>
      </c>
    </row>
    <row r="81" spans="1:38" x14ac:dyDescent="0.35">
      <c r="B81" s="131" t="s">
        <v>142</v>
      </c>
      <c r="C81" t="b">
        <v>0</v>
      </c>
      <c r="D81" t="b">
        <v>0</v>
      </c>
      <c r="E81" t="b">
        <v>0</v>
      </c>
      <c r="F81" t="b">
        <v>0</v>
      </c>
      <c r="G81" t="b">
        <v>0</v>
      </c>
      <c r="H81" t="b">
        <v>0</v>
      </c>
      <c r="I81" t="b">
        <v>0</v>
      </c>
      <c r="J81" t="b">
        <v>0</v>
      </c>
      <c r="K81" t="b">
        <v>0</v>
      </c>
      <c r="L81" t="b">
        <v>0</v>
      </c>
      <c r="M81" t="b">
        <v>0</v>
      </c>
      <c r="O81" s="86">
        <v>3</v>
      </c>
      <c r="P81">
        <f t="shared" si="110"/>
        <v>3</v>
      </c>
      <c r="Q81">
        <f t="shared" ref="Q81:Y86" si="126">P81</f>
        <v>3</v>
      </c>
      <c r="R81">
        <f t="shared" si="126"/>
        <v>3</v>
      </c>
      <c r="S81">
        <f t="shared" si="126"/>
        <v>3</v>
      </c>
      <c r="T81">
        <f t="shared" si="126"/>
        <v>3</v>
      </c>
      <c r="U81">
        <f t="shared" si="126"/>
        <v>3</v>
      </c>
      <c r="V81">
        <f t="shared" si="126"/>
        <v>3</v>
      </c>
      <c r="W81">
        <f t="shared" si="126"/>
        <v>3</v>
      </c>
      <c r="X81">
        <f t="shared" si="126"/>
        <v>3</v>
      </c>
      <c r="Y81">
        <f t="shared" si="126"/>
        <v>3</v>
      </c>
      <c r="Z81">
        <f t="shared" ref="Z81:Z86" si="127">Y81</f>
        <v>3</v>
      </c>
      <c r="AB81" t="str">
        <f t="shared" si="113"/>
        <v xml:space="preserve"> </v>
      </c>
      <c r="AC81" t="str">
        <f t="shared" si="113"/>
        <v xml:space="preserve"> </v>
      </c>
      <c r="AD81" t="str">
        <f t="shared" si="113"/>
        <v xml:space="preserve"> </v>
      </c>
      <c r="AE81" t="str">
        <f t="shared" si="113"/>
        <v xml:space="preserve"> </v>
      </c>
      <c r="AF81" t="str">
        <f t="shared" si="113"/>
        <v xml:space="preserve"> </v>
      </c>
      <c r="AG81" t="str">
        <f t="shared" si="113"/>
        <v xml:space="preserve"> </v>
      </c>
      <c r="AH81" t="str">
        <f t="shared" si="113"/>
        <v xml:space="preserve"> </v>
      </c>
      <c r="AI81" t="str">
        <f t="shared" si="113"/>
        <v xml:space="preserve"> </v>
      </c>
      <c r="AJ81" t="str">
        <f t="shared" si="113"/>
        <v xml:space="preserve"> </v>
      </c>
      <c r="AK81" t="str">
        <f t="shared" si="113"/>
        <v xml:space="preserve"> </v>
      </c>
      <c r="AL81" t="str">
        <f t="shared" si="113"/>
        <v xml:space="preserve"> </v>
      </c>
    </row>
    <row r="82" spans="1:38" x14ac:dyDescent="0.35">
      <c r="B82" s="131" t="s">
        <v>143</v>
      </c>
      <c r="C82" t="b">
        <v>0</v>
      </c>
      <c r="D82" t="b">
        <v>0</v>
      </c>
      <c r="E82" t="b">
        <v>0</v>
      </c>
      <c r="F82" t="b">
        <v>0</v>
      </c>
      <c r="G82" t="b">
        <v>0</v>
      </c>
      <c r="H82" t="b">
        <v>0</v>
      </c>
      <c r="I82" t="b">
        <v>0</v>
      </c>
      <c r="J82" t="b">
        <v>0</v>
      </c>
      <c r="K82" t="b">
        <v>0</v>
      </c>
      <c r="L82" t="b">
        <v>0</v>
      </c>
      <c r="M82" t="b">
        <v>0</v>
      </c>
      <c r="O82" s="86">
        <v>1</v>
      </c>
      <c r="P82">
        <f t="shared" si="110"/>
        <v>1</v>
      </c>
      <c r="Q82">
        <f t="shared" si="126"/>
        <v>1</v>
      </c>
      <c r="R82">
        <f t="shared" si="126"/>
        <v>1</v>
      </c>
      <c r="S82">
        <f t="shared" si="126"/>
        <v>1</v>
      </c>
      <c r="T82">
        <f t="shared" si="126"/>
        <v>1</v>
      </c>
      <c r="U82">
        <f t="shared" si="126"/>
        <v>1</v>
      </c>
      <c r="V82">
        <f t="shared" si="126"/>
        <v>1</v>
      </c>
      <c r="W82">
        <f t="shared" si="126"/>
        <v>1</v>
      </c>
      <c r="X82">
        <f t="shared" si="126"/>
        <v>1</v>
      </c>
      <c r="Y82">
        <f t="shared" si="126"/>
        <v>1</v>
      </c>
      <c r="Z82">
        <f t="shared" si="127"/>
        <v>1</v>
      </c>
      <c r="AB82" t="str">
        <f t="shared" si="113"/>
        <v xml:space="preserve"> </v>
      </c>
      <c r="AC82" t="str">
        <f t="shared" si="113"/>
        <v xml:space="preserve"> </v>
      </c>
      <c r="AD82" t="str">
        <f t="shared" si="113"/>
        <v xml:space="preserve"> </v>
      </c>
      <c r="AE82" t="str">
        <f t="shared" si="113"/>
        <v xml:space="preserve"> </v>
      </c>
      <c r="AF82" t="str">
        <f t="shared" si="113"/>
        <v xml:space="preserve"> </v>
      </c>
      <c r="AG82" t="str">
        <f t="shared" si="113"/>
        <v xml:space="preserve"> </v>
      </c>
      <c r="AH82" t="str">
        <f t="shared" si="113"/>
        <v xml:space="preserve"> </v>
      </c>
      <c r="AI82" t="str">
        <f t="shared" si="113"/>
        <v xml:space="preserve"> </v>
      </c>
      <c r="AJ82" t="str">
        <f t="shared" si="113"/>
        <v xml:space="preserve"> </v>
      </c>
      <c r="AK82" t="str">
        <f t="shared" si="113"/>
        <v xml:space="preserve"> </v>
      </c>
      <c r="AL82" t="str">
        <f t="shared" si="113"/>
        <v xml:space="preserve"> </v>
      </c>
    </row>
    <row r="83" spans="1:38" x14ac:dyDescent="0.35">
      <c r="B83" s="131" t="s">
        <v>144</v>
      </c>
      <c r="C83" t="b">
        <v>0</v>
      </c>
      <c r="D83" t="b">
        <v>0</v>
      </c>
      <c r="E83" t="b">
        <v>0</v>
      </c>
      <c r="F83" t="b">
        <v>0</v>
      </c>
      <c r="G83" t="b">
        <v>0</v>
      </c>
      <c r="H83" t="b">
        <v>0</v>
      </c>
      <c r="I83" t="b">
        <v>0</v>
      </c>
      <c r="J83" t="b">
        <v>0</v>
      </c>
      <c r="K83" t="b">
        <v>0</v>
      </c>
      <c r="L83" t="b">
        <v>0</v>
      </c>
      <c r="M83" t="b">
        <v>0</v>
      </c>
      <c r="O83" s="86">
        <v>3</v>
      </c>
      <c r="P83">
        <f t="shared" si="110"/>
        <v>3</v>
      </c>
      <c r="Q83">
        <f t="shared" si="126"/>
        <v>3</v>
      </c>
      <c r="R83">
        <f t="shared" si="126"/>
        <v>3</v>
      </c>
      <c r="S83">
        <f t="shared" si="126"/>
        <v>3</v>
      </c>
      <c r="T83">
        <f t="shared" si="126"/>
        <v>3</v>
      </c>
      <c r="U83">
        <f t="shared" si="126"/>
        <v>3</v>
      </c>
      <c r="V83">
        <f t="shared" si="126"/>
        <v>3</v>
      </c>
      <c r="W83">
        <f t="shared" si="126"/>
        <v>3</v>
      </c>
      <c r="X83">
        <f t="shared" si="126"/>
        <v>3</v>
      </c>
      <c r="Y83">
        <f t="shared" si="126"/>
        <v>3</v>
      </c>
      <c r="Z83">
        <f t="shared" si="127"/>
        <v>3</v>
      </c>
      <c r="AB83" t="str">
        <f t="shared" si="113"/>
        <v xml:space="preserve"> </v>
      </c>
      <c r="AC83" t="str">
        <f t="shared" si="113"/>
        <v xml:space="preserve"> </v>
      </c>
      <c r="AD83" t="str">
        <f t="shared" si="113"/>
        <v xml:space="preserve"> </v>
      </c>
      <c r="AE83" t="str">
        <f t="shared" si="113"/>
        <v xml:space="preserve"> </v>
      </c>
      <c r="AF83" t="str">
        <f t="shared" si="113"/>
        <v xml:space="preserve"> </v>
      </c>
      <c r="AG83" t="str">
        <f t="shared" si="113"/>
        <v xml:space="preserve"> </v>
      </c>
      <c r="AH83" t="str">
        <f t="shared" si="113"/>
        <v xml:space="preserve"> </v>
      </c>
      <c r="AI83" t="str">
        <f t="shared" si="113"/>
        <v xml:space="preserve"> </v>
      </c>
      <c r="AJ83" t="str">
        <f t="shared" si="113"/>
        <v xml:space="preserve"> </v>
      </c>
      <c r="AK83" t="str">
        <f t="shared" si="113"/>
        <v xml:space="preserve"> </v>
      </c>
      <c r="AL83" t="str">
        <f t="shared" si="113"/>
        <v xml:space="preserve"> </v>
      </c>
    </row>
    <row r="84" spans="1:38" x14ac:dyDescent="0.35">
      <c r="B84" s="131" t="s">
        <v>145</v>
      </c>
      <c r="C84" t="b">
        <v>0</v>
      </c>
      <c r="D84" t="b">
        <v>0</v>
      </c>
      <c r="E84" t="b">
        <v>0</v>
      </c>
      <c r="F84" t="b">
        <v>0</v>
      </c>
      <c r="G84" t="b">
        <v>0</v>
      </c>
      <c r="H84" t="b">
        <v>0</v>
      </c>
      <c r="I84" t="b">
        <v>0</v>
      </c>
      <c r="J84" t="b">
        <v>0</v>
      </c>
      <c r="K84" t="b">
        <v>0</v>
      </c>
      <c r="L84" t="b">
        <v>0</v>
      </c>
      <c r="M84" t="b">
        <v>0</v>
      </c>
      <c r="O84" s="86">
        <v>4</v>
      </c>
      <c r="P84">
        <f t="shared" si="110"/>
        <v>4</v>
      </c>
      <c r="Q84">
        <f t="shared" si="126"/>
        <v>4</v>
      </c>
      <c r="R84">
        <f t="shared" si="126"/>
        <v>4</v>
      </c>
      <c r="S84">
        <f t="shared" si="126"/>
        <v>4</v>
      </c>
      <c r="T84">
        <f t="shared" si="126"/>
        <v>4</v>
      </c>
      <c r="U84">
        <f t="shared" si="126"/>
        <v>4</v>
      </c>
      <c r="V84">
        <f t="shared" si="126"/>
        <v>4</v>
      </c>
      <c r="W84">
        <f t="shared" si="126"/>
        <v>4</v>
      </c>
      <c r="X84">
        <f t="shared" si="126"/>
        <v>4</v>
      </c>
      <c r="Y84">
        <f t="shared" si="126"/>
        <v>4</v>
      </c>
      <c r="Z84">
        <f t="shared" si="127"/>
        <v>4</v>
      </c>
      <c r="AB84" t="str">
        <f t="shared" si="113"/>
        <v xml:space="preserve"> </v>
      </c>
      <c r="AC84" t="str">
        <f t="shared" si="113"/>
        <v xml:space="preserve"> </v>
      </c>
      <c r="AD84" t="str">
        <f t="shared" si="113"/>
        <v xml:space="preserve"> </v>
      </c>
      <c r="AE84" t="str">
        <f t="shared" si="113"/>
        <v xml:space="preserve"> </v>
      </c>
      <c r="AF84" t="str">
        <f t="shared" si="113"/>
        <v xml:space="preserve"> </v>
      </c>
      <c r="AG84" t="str">
        <f t="shared" si="113"/>
        <v xml:space="preserve"> </v>
      </c>
      <c r="AH84" t="str">
        <f t="shared" si="113"/>
        <v xml:space="preserve"> </v>
      </c>
      <c r="AI84" t="str">
        <f t="shared" si="113"/>
        <v xml:space="preserve"> </v>
      </c>
      <c r="AJ84" t="str">
        <f t="shared" si="113"/>
        <v xml:space="preserve"> </v>
      </c>
      <c r="AK84" t="str">
        <f t="shared" si="113"/>
        <v xml:space="preserve"> </v>
      </c>
      <c r="AL84" t="str">
        <f t="shared" si="113"/>
        <v xml:space="preserve"> </v>
      </c>
    </row>
    <row r="85" spans="1:38" x14ac:dyDescent="0.35">
      <c r="B85" s="131" t="s">
        <v>146</v>
      </c>
      <c r="C85" t="b">
        <v>0</v>
      </c>
      <c r="D85" t="b">
        <v>0</v>
      </c>
      <c r="E85" t="b">
        <v>0</v>
      </c>
      <c r="F85" t="b">
        <v>0</v>
      </c>
      <c r="G85" t="b">
        <v>0</v>
      </c>
      <c r="H85" t="b">
        <v>0</v>
      </c>
      <c r="I85" t="b">
        <v>0</v>
      </c>
      <c r="J85" t="b">
        <v>0</v>
      </c>
      <c r="K85" t="b">
        <v>0</v>
      </c>
      <c r="L85" t="b">
        <v>0</v>
      </c>
      <c r="M85" t="b">
        <v>0</v>
      </c>
      <c r="O85" s="86">
        <v>4</v>
      </c>
      <c r="P85">
        <f t="shared" si="110"/>
        <v>4</v>
      </c>
      <c r="Q85">
        <f t="shared" si="126"/>
        <v>4</v>
      </c>
      <c r="R85">
        <f t="shared" si="126"/>
        <v>4</v>
      </c>
      <c r="S85">
        <f t="shared" si="126"/>
        <v>4</v>
      </c>
      <c r="T85">
        <f t="shared" si="126"/>
        <v>4</v>
      </c>
      <c r="U85">
        <f t="shared" si="126"/>
        <v>4</v>
      </c>
      <c r="V85">
        <f t="shared" si="126"/>
        <v>4</v>
      </c>
      <c r="W85">
        <f t="shared" si="126"/>
        <v>4</v>
      </c>
      <c r="X85">
        <f t="shared" si="126"/>
        <v>4</v>
      </c>
      <c r="Y85">
        <f t="shared" si="126"/>
        <v>4</v>
      </c>
      <c r="Z85">
        <f t="shared" si="127"/>
        <v>4</v>
      </c>
      <c r="AB85" t="str">
        <f t="shared" si="113"/>
        <v xml:space="preserve"> </v>
      </c>
      <c r="AC85" t="str">
        <f t="shared" si="113"/>
        <v xml:space="preserve"> </v>
      </c>
      <c r="AD85" t="str">
        <f t="shared" si="113"/>
        <v xml:space="preserve"> </v>
      </c>
      <c r="AE85" t="str">
        <f t="shared" si="113"/>
        <v xml:space="preserve"> </v>
      </c>
      <c r="AF85" t="str">
        <f t="shared" si="113"/>
        <v xml:space="preserve"> </v>
      </c>
      <c r="AG85" t="str">
        <f t="shared" si="113"/>
        <v xml:space="preserve"> </v>
      </c>
      <c r="AH85" t="str">
        <f t="shared" si="113"/>
        <v xml:space="preserve"> </v>
      </c>
      <c r="AI85" t="str">
        <f t="shared" si="113"/>
        <v xml:space="preserve"> </v>
      </c>
      <c r="AJ85" t="str">
        <f t="shared" si="113"/>
        <v xml:space="preserve"> </v>
      </c>
      <c r="AK85" t="str">
        <f t="shared" si="113"/>
        <v xml:space="preserve"> </v>
      </c>
      <c r="AL85" t="str">
        <f t="shared" si="113"/>
        <v xml:space="preserve"> </v>
      </c>
    </row>
    <row r="86" spans="1:38" x14ac:dyDescent="0.35">
      <c r="B86" s="6" t="s">
        <v>147</v>
      </c>
      <c r="C86" t="b">
        <v>1</v>
      </c>
      <c r="D86" t="b">
        <v>0</v>
      </c>
      <c r="E86" t="b">
        <v>0</v>
      </c>
      <c r="F86" t="b">
        <v>0</v>
      </c>
      <c r="G86" t="b">
        <v>0</v>
      </c>
      <c r="H86" t="b">
        <v>0</v>
      </c>
      <c r="I86" t="b">
        <v>0</v>
      </c>
      <c r="J86" t="b">
        <v>0</v>
      </c>
      <c r="K86" t="b">
        <v>0</v>
      </c>
      <c r="L86" t="b">
        <v>0</v>
      </c>
      <c r="M86" t="b">
        <v>0</v>
      </c>
      <c r="O86" s="86">
        <v>0</v>
      </c>
      <c r="P86">
        <f t="shared" si="110"/>
        <v>0</v>
      </c>
      <c r="Q86">
        <f t="shared" si="126"/>
        <v>0</v>
      </c>
      <c r="R86">
        <f t="shared" si="126"/>
        <v>0</v>
      </c>
      <c r="S86">
        <f t="shared" si="126"/>
        <v>0</v>
      </c>
      <c r="T86">
        <f t="shared" si="126"/>
        <v>0</v>
      </c>
      <c r="U86">
        <f t="shared" si="126"/>
        <v>0</v>
      </c>
      <c r="V86">
        <f t="shared" si="126"/>
        <v>0</v>
      </c>
      <c r="W86">
        <f t="shared" si="126"/>
        <v>0</v>
      </c>
      <c r="X86">
        <f t="shared" si="126"/>
        <v>0</v>
      </c>
      <c r="Y86">
        <f t="shared" si="126"/>
        <v>0</v>
      </c>
      <c r="Z86">
        <f t="shared" si="127"/>
        <v>0</v>
      </c>
      <c r="AB86">
        <f t="shared" si="113"/>
        <v>0</v>
      </c>
      <c r="AC86" t="str">
        <f t="shared" si="113"/>
        <v xml:space="preserve"> </v>
      </c>
      <c r="AD86" t="str">
        <f t="shared" si="113"/>
        <v xml:space="preserve"> </v>
      </c>
      <c r="AE86" t="str">
        <f t="shared" si="113"/>
        <v xml:space="preserve"> </v>
      </c>
      <c r="AF86" t="str">
        <f t="shared" si="113"/>
        <v xml:space="preserve"> </v>
      </c>
      <c r="AG86" t="str">
        <f t="shared" si="113"/>
        <v xml:space="preserve"> </v>
      </c>
      <c r="AH86" t="str">
        <f t="shared" si="113"/>
        <v xml:space="preserve"> </v>
      </c>
      <c r="AI86" t="str">
        <f t="shared" si="113"/>
        <v xml:space="preserve"> </v>
      </c>
      <c r="AJ86" t="str">
        <f t="shared" si="113"/>
        <v xml:space="preserve"> </v>
      </c>
      <c r="AK86" t="str">
        <f t="shared" si="113"/>
        <v xml:space="preserve"> </v>
      </c>
      <c r="AL86" t="str">
        <f t="shared" si="113"/>
        <v xml:space="preserve"> </v>
      </c>
    </row>
    <row r="87" spans="1:38" x14ac:dyDescent="0.35">
      <c r="B87" s="6"/>
    </row>
    <row r="88" spans="1:38" x14ac:dyDescent="0.35">
      <c r="B88" s="6"/>
    </row>
    <row r="89" spans="1:38" x14ac:dyDescent="0.35">
      <c r="B89" s="7"/>
    </row>
    <row r="90" spans="1:38" ht="18.5" x14ac:dyDescent="0.45">
      <c r="A90" s="12" t="s">
        <v>24</v>
      </c>
      <c r="B90" s="13"/>
    </row>
    <row r="91" spans="1:38" ht="18.5" x14ac:dyDescent="0.45">
      <c r="A91" s="14"/>
    </row>
    <row r="92" spans="1:38" ht="18.5" x14ac:dyDescent="0.45">
      <c r="A92" s="14"/>
      <c r="B92" s="15" t="s">
        <v>153</v>
      </c>
    </row>
    <row r="93" spans="1:38" x14ac:dyDescent="0.35">
      <c r="B93" s="6" t="s">
        <v>149</v>
      </c>
      <c r="C93" t="b">
        <v>0</v>
      </c>
      <c r="D93" t="b">
        <v>0</v>
      </c>
      <c r="E93" t="b">
        <v>0</v>
      </c>
      <c r="F93" t="b">
        <v>0</v>
      </c>
      <c r="G93" t="b">
        <v>0</v>
      </c>
      <c r="H93" t="b">
        <v>0</v>
      </c>
      <c r="I93" t="b">
        <v>0</v>
      </c>
      <c r="J93" t="b">
        <v>0</v>
      </c>
      <c r="K93" t="b">
        <v>0</v>
      </c>
      <c r="L93" t="b">
        <v>0</v>
      </c>
      <c r="M93" t="b">
        <v>0</v>
      </c>
      <c r="O93" s="86">
        <v>0</v>
      </c>
      <c r="P93">
        <f>O93</f>
        <v>0</v>
      </c>
      <c r="Q93">
        <f t="shared" ref="Q93:Y93" si="128">P93</f>
        <v>0</v>
      </c>
      <c r="R93">
        <f t="shared" si="128"/>
        <v>0</v>
      </c>
      <c r="S93">
        <f t="shared" si="128"/>
        <v>0</v>
      </c>
      <c r="T93">
        <f t="shared" si="128"/>
        <v>0</v>
      </c>
      <c r="U93">
        <f t="shared" si="128"/>
        <v>0</v>
      </c>
      <c r="V93">
        <f t="shared" si="128"/>
        <v>0</v>
      </c>
      <c r="W93">
        <f t="shared" si="128"/>
        <v>0</v>
      </c>
      <c r="X93">
        <f t="shared" si="128"/>
        <v>0</v>
      </c>
      <c r="Y93">
        <f t="shared" si="128"/>
        <v>0</v>
      </c>
      <c r="Z93">
        <f t="shared" ref="Z93" si="129">Y93</f>
        <v>0</v>
      </c>
      <c r="AB93" t="str">
        <f t="shared" ref="AB93:AL96" si="130">IF(C93,O93," ")</f>
        <v xml:space="preserve"> </v>
      </c>
      <c r="AC93" t="str">
        <f t="shared" si="130"/>
        <v xml:space="preserve"> </v>
      </c>
      <c r="AD93" t="str">
        <f t="shared" si="130"/>
        <v xml:space="preserve"> </v>
      </c>
      <c r="AE93" t="str">
        <f t="shared" si="130"/>
        <v xml:space="preserve"> </v>
      </c>
      <c r="AF93" t="str">
        <f t="shared" si="130"/>
        <v xml:space="preserve"> </v>
      </c>
      <c r="AG93" t="str">
        <f t="shared" si="130"/>
        <v xml:space="preserve"> </v>
      </c>
      <c r="AH93" t="str">
        <f t="shared" si="130"/>
        <v xml:space="preserve"> </v>
      </c>
      <c r="AI93" t="str">
        <f t="shared" si="130"/>
        <v xml:space="preserve"> </v>
      </c>
      <c r="AJ93" t="str">
        <f t="shared" si="130"/>
        <v xml:space="preserve"> </v>
      </c>
      <c r="AK93" t="str">
        <f t="shared" si="130"/>
        <v xml:space="preserve"> </v>
      </c>
      <c r="AL93" t="str">
        <f t="shared" si="130"/>
        <v xml:space="preserve"> </v>
      </c>
    </row>
    <row r="94" spans="1:38" x14ac:dyDescent="0.35">
      <c r="B94" s="6" t="s">
        <v>150</v>
      </c>
      <c r="C94" t="b">
        <v>0</v>
      </c>
      <c r="D94" t="b">
        <v>0</v>
      </c>
      <c r="E94" t="b">
        <v>0</v>
      </c>
      <c r="F94" t="b">
        <v>0</v>
      </c>
      <c r="G94" t="b">
        <v>0</v>
      </c>
      <c r="H94" t="b">
        <v>0</v>
      </c>
      <c r="I94" t="b">
        <v>0</v>
      </c>
      <c r="J94" t="b">
        <v>0</v>
      </c>
      <c r="K94" t="b">
        <v>0</v>
      </c>
      <c r="L94" t="b">
        <v>0</v>
      </c>
      <c r="M94" t="b">
        <v>0</v>
      </c>
      <c r="O94" s="86">
        <v>5</v>
      </c>
      <c r="P94">
        <f>O94</f>
        <v>5</v>
      </c>
      <c r="Q94">
        <f t="shared" ref="Q94:Y94" si="131">P94</f>
        <v>5</v>
      </c>
      <c r="R94">
        <f t="shared" si="131"/>
        <v>5</v>
      </c>
      <c r="S94">
        <f t="shared" si="131"/>
        <v>5</v>
      </c>
      <c r="T94">
        <f t="shared" si="131"/>
        <v>5</v>
      </c>
      <c r="U94">
        <f t="shared" si="131"/>
        <v>5</v>
      </c>
      <c r="V94">
        <f t="shared" si="131"/>
        <v>5</v>
      </c>
      <c r="W94">
        <f t="shared" si="131"/>
        <v>5</v>
      </c>
      <c r="X94">
        <f t="shared" si="131"/>
        <v>5</v>
      </c>
      <c r="Y94">
        <f t="shared" si="131"/>
        <v>5</v>
      </c>
      <c r="Z94">
        <f t="shared" ref="Z94" si="132">Y94</f>
        <v>5</v>
      </c>
      <c r="AB94" t="str">
        <f t="shared" si="130"/>
        <v xml:space="preserve"> </v>
      </c>
      <c r="AC94" t="str">
        <f t="shared" si="130"/>
        <v xml:space="preserve"> </v>
      </c>
      <c r="AD94" t="str">
        <f t="shared" si="130"/>
        <v xml:space="preserve"> </v>
      </c>
      <c r="AE94" t="str">
        <f t="shared" si="130"/>
        <v xml:space="preserve"> </v>
      </c>
      <c r="AF94" t="str">
        <f t="shared" si="130"/>
        <v xml:space="preserve"> </v>
      </c>
      <c r="AG94" t="str">
        <f t="shared" si="130"/>
        <v xml:space="preserve"> </v>
      </c>
      <c r="AH94" t="str">
        <f t="shared" si="130"/>
        <v xml:space="preserve"> </v>
      </c>
      <c r="AI94" t="str">
        <f t="shared" si="130"/>
        <v xml:space="preserve"> </v>
      </c>
      <c r="AJ94" t="str">
        <f t="shared" si="130"/>
        <v xml:space="preserve"> </v>
      </c>
      <c r="AK94" t="str">
        <f t="shared" si="130"/>
        <v xml:space="preserve"> </v>
      </c>
      <c r="AL94" t="str">
        <f t="shared" si="130"/>
        <v xml:space="preserve"> </v>
      </c>
    </row>
    <row r="95" spans="1:38" x14ac:dyDescent="0.35">
      <c r="B95" s="6" t="s">
        <v>151</v>
      </c>
      <c r="C95" t="b">
        <v>0</v>
      </c>
      <c r="D95" t="b">
        <v>0</v>
      </c>
      <c r="E95" t="b">
        <v>0</v>
      </c>
      <c r="F95" t="b">
        <v>0</v>
      </c>
      <c r="G95" t="b">
        <v>0</v>
      </c>
      <c r="H95" t="b">
        <v>0</v>
      </c>
      <c r="I95" t="b">
        <v>0</v>
      </c>
      <c r="J95" t="b">
        <v>0</v>
      </c>
      <c r="K95" t="b">
        <v>0</v>
      </c>
      <c r="L95" t="b">
        <v>0</v>
      </c>
      <c r="M95" t="b">
        <v>0</v>
      </c>
      <c r="O95" s="86">
        <v>13</v>
      </c>
      <c r="P95">
        <f>O95</f>
        <v>13</v>
      </c>
      <c r="Q95">
        <f t="shared" ref="Q95:Y95" si="133">P95</f>
        <v>13</v>
      </c>
      <c r="R95">
        <f t="shared" si="133"/>
        <v>13</v>
      </c>
      <c r="S95">
        <f t="shared" si="133"/>
        <v>13</v>
      </c>
      <c r="T95">
        <f t="shared" si="133"/>
        <v>13</v>
      </c>
      <c r="U95">
        <f t="shared" si="133"/>
        <v>13</v>
      </c>
      <c r="V95">
        <f t="shared" si="133"/>
        <v>13</v>
      </c>
      <c r="W95">
        <f t="shared" si="133"/>
        <v>13</v>
      </c>
      <c r="X95">
        <f t="shared" si="133"/>
        <v>13</v>
      </c>
      <c r="Y95">
        <f t="shared" si="133"/>
        <v>13</v>
      </c>
      <c r="Z95">
        <f t="shared" ref="Z95" si="134">Y95</f>
        <v>13</v>
      </c>
      <c r="AB95" t="str">
        <f t="shared" si="130"/>
        <v xml:space="preserve"> </v>
      </c>
      <c r="AC95" t="str">
        <f t="shared" si="130"/>
        <v xml:space="preserve"> </v>
      </c>
      <c r="AD95" t="str">
        <f t="shared" si="130"/>
        <v xml:space="preserve"> </v>
      </c>
      <c r="AE95" t="str">
        <f t="shared" si="130"/>
        <v xml:space="preserve"> </v>
      </c>
      <c r="AF95" t="str">
        <f t="shared" si="130"/>
        <v xml:space="preserve"> </v>
      </c>
      <c r="AG95" t="str">
        <f t="shared" si="130"/>
        <v xml:space="preserve"> </v>
      </c>
      <c r="AH95" t="str">
        <f t="shared" si="130"/>
        <v xml:space="preserve"> </v>
      </c>
      <c r="AI95" t="str">
        <f t="shared" si="130"/>
        <v xml:space="preserve"> </v>
      </c>
      <c r="AJ95" t="str">
        <f t="shared" si="130"/>
        <v xml:space="preserve"> </v>
      </c>
      <c r="AK95" t="str">
        <f t="shared" si="130"/>
        <v xml:space="preserve"> </v>
      </c>
      <c r="AL95" t="str">
        <f t="shared" si="130"/>
        <v xml:space="preserve"> </v>
      </c>
    </row>
    <row r="96" spans="1:38" x14ac:dyDescent="0.35">
      <c r="B96" s="6" t="s">
        <v>152</v>
      </c>
      <c r="C96" t="b">
        <v>0</v>
      </c>
      <c r="D96" t="b">
        <v>0</v>
      </c>
      <c r="E96" t="b">
        <v>0</v>
      </c>
      <c r="F96" t="b">
        <v>0</v>
      </c>
      <c r="G96" t="b">
        <v>0</v>
      </c>
      <c r="H96" t="b">
        <v>0</v>
      </c>
      <c r="I96" t="b">
        <v>0</v>
      </c>
      <c r="J96" t="b">
        <v>0</v>
      </c>
      <c r="K96" t="b">
        <v>0</v>
      </c>
      <c r="L96" t="b">
        <v>0</v>
      </c>
      <c r="M96" t="b">
        <v>0</v>
      </c>
      <c r="O96" s="86">
        <v>5</v>
      </c>
      <c r="P96">
        <f>O96</f>
        <v>5</v>
      </c>
      <c r="Q96">
        <f t="shared" ref="Q96:Y96" si="135">P96</f>
        <v>5</v>
      </c>
      <c r="R96">
        <f t="shared" si="135"/>
        <v>5</v>
      </c>
      <c r="S96">
        <f t="shared" si="135"/>
        <v>5</v>
      </c>
      <c r="T96">
        <f t="shared" si="135"/>
        <v>5</v>
      </c>
      <c r="U96">
        <f t="shared" si="135"/>
        <v>5</v>
      </c>
      <c r="V96">
        <f t="shared" si="135"/>
        <v>5</v>
      </c>
      <c r="W96">
        <f t="shared" si="135"/>
        <v>5</v>
      </c>
      <c r="X96">
        <f t="shared" si="135"/>
        <v>5</v>
      </c>
      <c r="Y96">
        <f t="shared" si="135"/>
        <v>5</v>
      </c>
      <c r="Z96">
        <f t="shared" ref="Z96" si="136">Y96</f>
        <v>5</v>
      </c>
      <c r="AB96" t="str">
        <f t="shared" si="130"/>
        <v xml:space="preserve"> </v>
      </c>
      <c r="AC96" t="str">
        <f t="shared" si="130"/>
        <v xml:space="preserve"> </v>
      </c>
      <c r="AD96" t="str">
        <f t="shared" si="130"/>
        <v xml:space="preserve"> </v>
      </c>
      <c r="AE96" t="str">
        <f t="shared" si="130"/>
        <v xml:space="preserve"> </v>
      </c>
      <c r="AF96" t="str">
        <f t="shared" si="130"/>
        <v xml:space="preserve"> </v>
      </c>
      <c r="AG96" t="str">
        <f t="shared" si="130"/>
        <v xml:space="preserve"> </v>
      </c>
      <c r="AH96" t="str">
        <f t="shared" si="130"/>
        <v xml:space="preserve"> </v>
      </c>
      <c r="AI96" t="str">
        <f t="shared" si="130"/>
        <v xml:space="preserve"> </v>
      </c>
      <c r="AJ96" t="str">
        <f t="shared" si="130"/>
        <v xml:space="preserve"> </v>
      </c>
      <c r="AK96" t="str">
        <f t="shared" si="130"/>
        <v xml:space="preserve"> </v>
      </c>
      <c r="AL96" t="str">
        <f t="shared" si="130"/>
        <v xml:space="preserve"> </v>
      </c>
    </row>
    <row r="98" spans="1:38" x14ac:dyDescent="0.35">
      <c r="B98" s="15" t="s">
        <v>153</v>
      </c>
    </row>
    <row r="99" spans="1:38" x14ac:dyDescent="0.35">
      <c r="A99" s="113"/>
      <c r="B99" t="s">
        <v>167</v>
      </c>
      <c r="C99" t="b">
        <v>0</v>
      </c>
      <c r="D99" t="b">
        <v>0</v>
      </c>
      <c r="E99" t="b">
        <v>0</v>
      </c>
      <c r="F99" t="b">
        <v>0</v>
      </c>
      <c r="G99" t="b">
        <v>0</v>
      </c>
      <c r="H99" t="b">
        <v>0</v>
      </c>
      <c r="I99" t="b">
        <v>0</v>
      </c>
      <c r="J99" t="b">
        <v>0</v>
      </c>
      <c r="K99" t="b">
        <v>0</v>
      </c>
      <c r="L99" t="b">
        <v>0</v>
      </c>
      <c r="M99" t="b">
        <v>0</v>
      </c>
      <c r="O99" s="86">
        <v>3</v>
      </c>
      <c r="P99">
        <f>O99</f>
        <v>3</v>
      </c>
      <c r="Q99">
        <f t="shared" ref="Q99:Y99" si="137">P99</f>
        <v>3</v>
      </c>
      <c r="R99">
        <f t="shared" si="137"/>
        <v>3</v>
      </c>
      <c r="S99">
        <f t="shared" si="137"/>
        <v>3</v>
      </c>
      <c r="T99">
        <f t="shared" si="137"/>
        <v>3</v>
      </c>
      <c r="U99">
        <f t="shared" si="137"/>
        <v>3</v>
      </c>
      <c r="V99">
        <f t="shared" si="137"/>
        <v>3</v>
      </c>
      <c r="W99">
        <f t="shared" si="137"/>
        <v>3</v>
      </c>
      <c r="X99">
        <f t="shared" si="137"/>
        <v>3</v>
      </c>
      <c r="Y99">
        <f t="shared" si="137"/>
        <v>3</v>
      </c>
      <c r="Z99">
        <f t="shared" ref="Z99" si="138">Y99</f>
        <v>3</v>
      </c>
      <c r="AB99" t="str">
        <f t="shared" ref="AB99:AL100" si="139">IF(C99,O99," ")</f>
        <v xml:space="preserve"> </v>
      </c>
      <c r="AC99" t="str">
        <f t="shared" si="139"/>
        <v xml:space="preserve"> </v>
      </c>
      <c r="AD99" t="str">
        <f t="shared" si="139"/>
        <v xml:space="preserve"> </v>
      </c>
      <c r="AE99" t="str">
        <f t="shared" si="139"/>
        <v xml:space="preserve"> </v>
      </c>
      <c r="AF99" t="str">
        <f t="shared" si="139"/>
        <v xml:space="preserve"> </v>
      </c>
      <c r="AG99" t="str">
        <f t="shared" si="139"/>
        <v xml:space="preserve"> </v>
      </c>
      <c r="AH99" t="str">
        <f t="shared" si="139"/>
        <v xml:space="preserve"> </v>
      </c>
      <c r="AI99" t="str">
        <f t="shared" si="139"/>
        <v xml:space="preserve"> </v>
      </c>
      <c r="AJ99" t="str">
        <f t="shared" si="139"/>
        <v xml:space="preserve"> </v>
      </c>
      <c r="AK99" t="str">
        <f t="shared" si="139"/>
        <v xml:space="preserve"> </v>
      </c>
      <c r="AL99" t="str">
        <f t="shared" si="139"/>
        <v xml:space="preserve"> </v>
      </c>
    </row>
    <row r="100" spans="1:38" x14ac:dyDescent="0.35">
      <c r="A100" s="113"/>
      <c r="B100" t="s">
        <v>125</v>
      </c>
      <c r="C100" t="b">
        <v>0</v>
      </c>
      <c r="D100" t="b">
        <v>0</v>
      </c>
      <c r="E100" t="b">
        <v>0</v>
      </c>
      <c r="F100" t="b">
        <v>0</v>
      </c>
      <c r="G100" t="b">
        <v>0</v>
      </c>
      <c r="H100" t="b">
        <v>0</v>
      </c>
      <c r="I100" t="b">
        <v>0</v>
      </c>
      <c r="J100" t="b">
        <v>0</v>
      </c>
      <c r="K100" t="b">
        <v>0</v>
      </c>
      <c r="L100" t="b">
        <v>0</v>
      </c>
      <c r="M100" t="b">
        <v>0</v>
      </c>
      <c r="O100" s="86">
        <v>2</v>
      </c>
      <c r="P100">
        <f>O100</f>
        <v>2</v>
      </c>
      <c r="Q100">
        <f t="shared" ref="Q100:Y100" si="140">P100</f>
        <v>2</v>
      </c>
      <c r="R100">
        <f t="shared" si="140"/>
        <v>2</v>
      </c>
      <c r="S100">
        <f t="shared" si="140"/>
        <v>2</v>
      </c>
      <c r="T100">
        <f t="shared" si="140"/>
        <v>2</v>
      </c>
      <c r="U100">
        <f t="shared" si="140"/>
        <v>2</v>
      </c>
      <c r="V100">
        <f t="shared" si="140"/>
        <v>2</v>
      </c>
      <c r="W100">
        <f t="shared" si="140"/>
        <v>2</v>
      </c>
      <c r="X100">
        <f t="shared" si="140"/>
        <v>2</v>
      </c>
      <c r="Y100">
        <f t="shared" si="140"/>
        <v>2</v>
      </c>
      <c r="Z100">
        <f t="shared" ref="Z100" si="141">Y100</f>
        <v>2</v>
      </c>
      <c r="AB100" t="str">
        <f t="shared" si="139"/>
        <v xml:space="preserve"> </v>
      </c>
      <c r="AC100" t="str">
        <f t="shared" si="139"/>
        <v xml:space="preserve"> </v>
      </c>
      <c r="AD100" t="str">
        <f t="shared" si="139"/>
        <v xml:space="preserve"> </v>
      </c>
      <c r="AE100" t="str">
        <f t="shared" si="139"/>
        <v xml:space="preserve"> </v>
      </c>
      <c r="AF100" t="str">
        <f t="shared" si="139"/>
        <v xml:space="preserve"> </v>
      </c>
      <c r="AG100" t="str">
        <f t="shared" si="139"/>
        <v xml:space="preserve"> </v>
      </c>
      <c r="AH100" t="str">
        <f t="shared" si="139"/>
        <v xml:space="preserve"> </v>
      </c>
      <c r="AI100" t="str">
        <f t="shared" si="139"/>
        <v xml:space="preserve"> </v>
      </c>
      <c r="AJ100" t="str">
        <f t="shared" si="139"/>
        <v xml:space="preserve"> </v>
      </c>
      <c r="AK100" t="str">
        <f t="shared" si="139"/>
        <v xml:space="preserve"> </v>
      </c>
      <c r="AL100" t="str">
        <f t="shared" si="139"/>
        <v xml:space="preserve"> </v>
      </c>
    </row>
    <row r="101" spans="1:38" x14ac:dyDescent="0.35">
      <c r="B101" s="135" t="s">
        <v>154</v>
      </c>
      <c r="C101" t="b">
        <v>0</v>
      </c>
      <c r="D101" t="b">
        <v>0</v>
      </c>
      <c r="E101" t="b">
        <v>0</v>
      </c>
      <c r="F101" t="b">
        <v>0</v>
      </c>
      <c r="G101" t="b">
        <v>0</v>
      </c>
      <c r="H101" t="b">
        <v>0</v>
      </c>
      <c r="I101" t="b">
        <v>0</v>
      </c>
      <c r="J101" t="b">
        <v>0</v>
      </c>
      <c r="K101" t="b">
        <v>0</v>
      </c>
      <c r="L101" t="b">
        <v>0</v>
      </c>
      <c r="M101" t="b">
        <v>0</v>
      </c>
      <c r="O101" s="86">
        <v>5</v>
      </c>
      <c r="P101">
        <f>O101</f>
        <v>5</v>
      </c>
      <c r="Q101">
        <f t="shared" ref="Q101" si="142">P101</f>
        <v>5</v>
      </c>
      <c r="R101">
        <f t="shared" ref="R101" si="143">Q101</f>
        <v>5</v>
      </c>
      <c r="S101">
        <f t="shared" ref="S101" si="144">R101</f>
        <v>5</v>
      </c>
      <c r="T101">
        <f t="shared" ref="T101" si="145">S101</f>
        <v>5</v>
      </c>
      <c r="U101">
        <f t="shared" ref="U101" si="146">T101</f>
        <v>5</v>
      </c>
      <c r="V101">
        <f t="shared" ref="V101" si="147">U101</f>
        <v>5</v>
      </c>
      <c r="W101">
        <f t="shared" ref="W101" si="148">V101</f>
        <v>5</v>
      </c>
      <c r="X101">
        <f t="shared" ref="X101" si="149">W101</f>
        <v>5</v>
      </c>
      <c r="Y101">
        <f t="shared" ref="Y101" si="150">X101</f>
        <v>5</v>
      </c>
      <c r="Z101">
        <f t="shared" ref="Z101" si="151">Y101</f>
        <v>5</v>
      </c>
      <c r="AB101" t="str">
        <f t="shared" ref="AB101" si="152">IF(C101,O101," ")</f>
        <v xml:space="preserve"> </v>
      </c>
      <c r="AC101" t="str">
        <f t="shared" ref="AC101" si="153">IF(D101,P101," ")</f>
        <v xml:space="preserve"> </v>
      </c>
      <c r="AD101" t="str">
        <f t="shared" ref="AD101" si="154">IF(E101,Q101," ")</f>
        <v xml:space="preserve"> </v>
      </c>
      <c r="AE101" t="str">
        <f t="shared" ref="AE101" si="155">IF(F101,R101," ")</f>
        <v xml:space="preserve"> </v>
      </c>
      <c r="AF101" t="str">
        <f t="shared" ref="AF101" si="156">IF(G101,S101," ")</f>
        <v xml:space="preserve"> </v>
      </c>
      <c r="AG101" t="str">
        <f t="shared" ref="AG101" si="157">IF(H101,T101," ")</f>
        <v xml:space="preserve"> </v>
      </c>
      <c r="AH101" t="str">
        <f t="shared" ref="AH101" si="158">IF(I101,U101," ")</f>
        <v xml:space="preserve"> </v>
      </c>
      <c r="AI101" t="str">
        <f t="shared" ref="AI101" si="159">IF(J101,V101," ")</f>
        <v xml:space="preserve"> </v>
      </c>
      <c r="AJ101" t="str">
        <f t="shared" ref="AJ101" si="160">IF(K101,W101," ")</f>
        <v xml:space="preserve"> </v>
      </c>
      <c r="AK101" t="str">
        <f t="shared" ref="AK101" si="161">IF(L101,X101," ")</f>
        <v xml:space="preserve"> </v>
      </c>
      <c r="AL101" t="str">
        <f t="shared" ref="AL101" si="162">IF(M101,Y101," ")</f>
        <v xml:space="preserve"> </v>
      </c>
    </row>
    <row r="103" spans="1:38" x14ac:dyDescent="0.35">
      <c r="AB103">
        <f t="shared" ref="AB103:AL103" si="163">SUM(AB13:AB102)</f>
        <v>40</v>
      </c>
      <c r="AC103">
        <f t="shared" si="163"/>
        <v>0</v>
      </c>
      <c r="AD103">
        <f t="shared" si="163"/>
        <v>0</v>
      </c>
      <c r="AE103">
        <f t="shared" si="163"/>
        <v>4</v>
      </c>
      <c r="AF103">
        <f t="shared" si="163"/>
        <v>4</v>
      </c>
      <c r="AG103">
        <f t="shared" si="163"/>
        <v>0</v>
      </c>
      <c r="AH103">
        <f t="shared" si="163"/>
        <v>4</v>
      </c>
      <c r="AI103">
        <f t="shared" si="163"/>
        <v>0</v>
      </c>
      <c r="AJ103">
        <f t="shared" si="163"/>
        <v>0</v>
      </c>
      <c r="AK103">
        <f t="shared" si="163"/>
        <v>0</v>
      </c>
      <c r="AL103">
        <f t="shared" si="163"/>
        <v>0</v>
      </c>
    </row>
    <row r="104" spans="1:38" s="89" customFormat="1" ht="15" thickBot="1" x14ac:dyDescent="0.4">
      <c r="O104" s="90"/>
    </row>
    <row r="105" spans="1:38" s="89" customFormat="1" ht="15" thickBot="1" x14ac:dyDescent="0.4">
      <c r="O105" s="90"/>
    </row>
    <row r="106" spans="1:38" ht="21" x14ac:dyDescent="0.5">
      <c r="A106" s="1" t="s">
        <v>12</v>
      </c>
      <c r="B106" s="1"/>
    </row>
    <row r="107" spans="1:38" x14ac:dyDescent="0.35">
      <c r="B107" t="s">
        <v>168</v>
      </c>
    </row>
    <row r="108" spans="1:38" ht="18.5" x14ac:dyDescent="0.45">
      <c r="A108" s="2" t="s">
        <v>4</v>
      </c>
      <c r="B108" s="3"/>
    </row>
    <row r="109" spans="1:38" ht="18.5" x14ac:dyDescent="0.45">
      <c r="A109" s="4"/>
    </row>
    <row r="110" spans="1:38" x14ac:dyDescent="0.35">
      <c r="B110" s="5" t="s">
        <v>5</v>
      </c>
    </row>
    <row r="111" spans="1:38" x14ac:dyDescent="0.35">
      <c r="B111" s="6" t="s">
        <v>4</v>
      </c>
      <c r="C111" t="b">
        <v>0</v>
      </c>
      <c r="D111" t="b">
        <f t="shared" ref="D111:M111" si="164">$C111</f>
        <v>0</v>
      </c>
      <c r="E111" t="b">
        <f t="shared" si="164"/>
        <v>0</v>
      </c>
      <c r="F111" t="b">
        <f t="shared" si="164"/>
        <v>0</v>
      </c>
      <c r="G111" t="b">
        <f t="shared" si="164"/>
        <v>0</v>
      </c>
      <c r="H111" t="b">
        <f t="shared" si="164"/>
        <v>0</v>
      </c>
      <c r="I111" t="b">
        <f t="shared" si="164"/>
        <v>0</v>
      </c>
      <c r="J111" t="b">
        <f t="shared" si="164"/>
        <v>0</v>
      </c>
      <c r="K111" t="b">
        <f t="shared" si="164"/>
        <v>0</v>
      </c>
      <c r="L111" t="b">
        <f t="shared" si="164"/>
        <v>0</v>
      </c>
      <c r="M111" t="b">
        <f t="shared" si="164"/>
        <v>0</v>
      </c>
      <c r="P111">
        <f>O111</f>
        <v>0</v>
      </c>
      <c r="Q111">
        <f t="shared" ref="Q111:Y111" si="165">P111</f>
        <v>0</v>
      </c>
      <c r="R111">
        <f t="shared" si="165"/>
        <v>0</v>
      </c>
      <c r="S111">
        <f t="shared" si="165"/>
        <v>0</v>
      </c>
      <c r="T111">
        <f t="shared" si="165"/>
        <v>0</v>
      </c>
      <c r="U111">
        <f t="shared" si="165"/>
        <v>0</v>
      </c>
      <c r="V111">
        <f t="shared" si="165"/>
        <v>0</v>
      </c>
      <c r="W111">
        <f t="shared" si="165"/>
        <v>0</v>
      </c>
      <c r="X111">
        <f t="shared" si="165"/>
        <v>0</v>
      </c>
      <c r="Y111">
        <f t="shared" si="165"/>
        <v>0</v>
      </c>
      <c r="Z111">
        <f t="shared" ref="Z111" si="166">Y111</f>
        <v>0</v>
      </c>
      <c r="AB111" t="str">
        <f t="shared" ref="AB111:AL111" si="167">IF(C111,O111," ")</f>
        <v xml:space="preserve"> </v>
      </c>
      <c r="AC111" t="str">
        <f t="shared" si="167"/>
        <v xml:space="preserve"> </v>
      </c>
      <c r="AD111" t="str">
        <f t="shared" si="167"/>
        <v xml:space="preserve"> </v>
      </c>
      <c r="AE111" t="str">
        <f t="shared" si="167"/>
        <v xml:space="preserve"> </v>
      </c>
      <c r="AF111" t="str">
        <f t="shared" si="167"/>
        <v xml:space="preserve"> </v>
      </c>
      <c r="AG111" t="str">
        <f t="shared" si="167"/>
        <v xml:space="preserve"> </v>
      </c>
      <c r="AH111" t="str">
        <f t="shared" si="167"/>
        <v xml:space="preserve"> </v>
      </c>
      <c r="AI111" t="str">
        <f t="shared" si="167"/>
        <v xml:space="preserve"> </v>
      </c>
      <c r="AJ111" t="str">
        <f t="shared" si="167"/>
        <v xml:space="preserve"> </v>
      </c>
      <c r="AK111" t="str">
        <f t="shared" si="167"/>
        <v xml:space="preserve"> </v>
      </c>
      <c r="AL111" t="str">
        <f t="shared" si="167"/>
        <v xml:space="preserve"> </v>
      </c>
    </row>
    <row r="113" spans="1:38" x14ac:dyDescent="0.35">
      <c r="B113" s="5" t="s">
        <v>6</v>
      </c>
    </row>
    <row r="114" spans="1:38" x14ac:dyDescent="0.35">
      <c r="B114" s="7" t="s">
        <v>7</v>
      </c>
      <c r="C114" t="b">
        <v>0</v>
      </c>
      <c r="D114" t="b">
        <f t="shared" ref="D114:M117" si="168">$C114</f>
        <v>0</v>
      </c>
      <c r="E114" t="b">
        <f t="shared" si="168"/>
        <v>0</v>
      </c>
      <c r="F114" t="b">
        <f t="shared" si="168"/>
        <v>0</v>
      </c>
      <c r="G114" t="b">
        <f t="shared" si="168"/>
        <v>0</v>
      </c>
      <c r="H114" t="b">
        <f t="shared" si="168"/>
        <v>0</v>
      </c>
      <c r="I114" t="b">
        <f t="shared" si="168"/>
        <v>0</v>
      </c>
      <c r="J114" t="b">
        <f t="shared" si="168"/>
        <v>0</v>
      </c>
      <c r="K114" t="b">
        <f t="shared" si="168"/>
        <v>0</v>
      </c>
      <c r="L114" t="b">
        <f t="shared" si="168"/>
        <v>0</v>
      </c>
      <c r="M114" t="b">
        <f t="shared" si="168"/>
        <v>0</v>
      </c>
      <c r="P114">
        <f>O114</f>
        <v>0</v>
      </c>
      <c r="Q114">
        <f t="shared" ref="Q114:Y114" si="169">P114</f>
        <v>0</v>
      </c>
      <c r="R114">
        <f t="shared" si="169"/>
        <v>0</v>
      </c>
      <c r="S114">
        <f t="shared" si="169"/>
        <v>0</v>
      </c>
      <c r="T114">
        <f t="shared" si="169"/>
        <v>0</v>
      </c>
      <c r="U114">
        <f t="shared" si="169"/>
        <v>0</v>
      </c>
      <c r="V114">
        <f t="shared" si="169"/>
        <v>0</v>
      </c>
      <c r="W114">
        <f t="shared" si="169"/>
        <v>0</v>
      </c>
      <c r="X114">
        <f t="shared" si="169"/>
        <v>0</v>
      </c>
      <c r="Y114">
        <f t="shared" si="169"/>
        <v>0</v>
      </c>
      <c r="Z114">
        <f t="shared" ref="Z114" si="170">Y114</f>
        <v>0</v>
      </c>
      <c r="AB114" t="str">
        <f t="shared" ref="AB114:AL117" si="171">IF(C114,O114," ")</f>
        <v xml:space="preserve"> </v>
      </c>
      <c r="AC114" t="str">
        <f t="shared" si="171"/>
        <v xml:space="preserve"> </v>
      </c>
      <c r="AD114" t="str">
        <f t="shared" si="171"/>
        <v xml:space="preserve"> </v>
      </c>
      <c r="AE114" t="str">
        <f t="shared" si="171"/>
        <v xml:space="preserve"> </v>
      </c>
      <c r="AF114" t="str">
        <f t="shared" si="171"/>
        <v xml:space="preserve"> </v>
      </c>
      <c r="AG114" t="str">
        <f t="shared" si="171"/>
        <v xml:space="preserve"> </v>
      </c>
      <c r="AH114" t="str">
        <f t="shared" si="171"/>
        <v xml:space="preserve"> </v>
      </c>
      <c r="AI114" t="str">
        <f t="shared" si="171"/>
        <v xml:space="preserve"> </v>
      </c>
      <c r="AJ114" t="str">
        <f t="shared" si="171"/>
        <v xml:space="preserve"> </v>
      </c>
      <c r="AK114" t="str">
        <f t="shared" si="171"/>
        <v xml:space="preserve"> </v>
      </c>
      <c r="AL114" t="str">
        <f t="shared" si="171"/>
        <v xml:space="preserve"> </v>
      </c>
    </row>
    <row r="115" spans="1:38" x14ac:dyDescent="0.35">
      <c r="B115" s="7" t="s">
        <v>8</v>
      </c>
      <c r="C115" t="b">
        <v>0</v>
      </c>
      <c r="D115" t="b">
        <f t="shared" si="168"/>
        <v>0</v>
      </c>
      <c r="E115" t="b">
        <f t="shared" si="168"/>
        <v>0</v>
      </c>
      <c r="F115" t="b">
        <f t="shared" si="168"/>
        <v>0</v>
      </c>
      <c r="G115" t="b">
        <f t="shared" si="168"/>
        <v>0</v>
      </c>
      <c r="H115" t="b">
        <f t="shared" si="168"/>
        <v>0</v>
      </c>
      <c r="I115" t="b">
        <f t="shared" si="168"/>
        <v>0</v>
      </c>
      <c r="J115" t="b">
        <f t="shared" si="168"/>
        <v>0</v>
      </c>
      <c r="K115" t="b">
        <f t="shared" si="168"/>
        <v>0</v>
      </c>
      <c r="L115" t="b">
        <f t="shared" si="168"/>
        <v>0</v>
      </c>
      <c r="M115" t="b">
        <f t="shared" si="168"/>
        <v>0</v>
      </c>
      <c r="O115" s="86">
        <v>2</v>
      </c>
      <c r="P115">
        <f>O115</f>
        <v>2</v>
      </c>
      <c r="Q115">
        <f t="shared" ref="Q115:Y115" si="172">P115</f>
        <v>2</v>
      </c>
      <c r="R115">
        <f t="shared" si="172"/>
        <v>2</v>
      </c>
      <c r="S115">
        <f t="shared" si="172"/>
        <v>2</v>
      </c>
      <c r="T115">
        <f t="shared" si="172"/>
        <v>2</v>
      </c>
      <c r="U115">
        <f t="shared" si="172"/>
        <v>2</v>
      </c>
      <c r="V115">
        <f t="shared" si="172"/>
        <v>2</v>
      </c>
      <c r="W115">
        <f t="shared" si="172"/>
        <v>2</v>
      </c>
      <c r="X115">
        <f t="shared" si="172"/>
        <v>2</v>
      </c>
      <c r="Y115">
        <f t="shared" si="172"/>
        <v>2</v>
      </c>
      <c r="Z115">
        <f t="shared" ref="Z115" si="173">Y115</f>
        <v>2</v>
      </c>
      <c r="AB115" t="str">
        <f t="shared" si="171"/>
        <v xml:space="preserve"> </v>
      </c>
      <c r="AC115" t="str">
        <f t="shared" si="171"/>
        <v xml:space="preserve"> </v>
      </c>
      <c r="AD115" t="str">
        <f t="shared" si="171"/>
        <v xml:space="preserve"> </v>
      </c>
      <c r="AE115" t="str">
        <f t="shared" si="171"/>
        <v xml:space="preserve"> </v>
      </c>
      <c r="AF115" t="str">
        <f t="shared" si="171"/>
        <v xml:space="preserve"> </v>
      </c>
      <c r="AG115" t="str">
        <f t="shared" si="171"/>
        <v xml:space="preserve"> </v>
      </c>
      <c r="AH115" t="str">
        <f t="shared" si="171"/>
        <v xml:space="preserve"> </v>
      </c>
      <c r="AI115" t="str">
        <f t="shared" si="171"/>
        <v xml:space="preserve"> </v>
      </c>
      <c r="AJ115" t="str">
        <f t="shared" si="171"/>
        <v xml:space="preserve"> </v>
      </c>
      <c r="AK115" t="str">
        <f t="shared" si="171"/>
        <v xml:space="preserve"> </v>
      </c>
      <c r="AL115" t="str">
        <f t="shared" si="171"/>
        <v xml:space="preserve"> </v>
      </c>
    </row>
    <row r="116" spans="1:38" x14ac:dyDescent="0.35">
      <c r="B116" s="7" t="s">
        <v>9</v>
      </c>
      <c r="C116" t="b">
        <v>0</v>
      </c>
      <c r="D116" t="b">
        <f t="shared" si="168"/>
        <v>0</v>
      </c>
      <c r="E116" t="b">
        <f t="shared" si="168"/>
        <v>0</v>
      </c>
      <c r="F116" t="b">
        <f t="shared" si="168"/>
        <v>0</v>
      </c>
      <c r="G116" t="b">
        <f t="shared" si="168"/>
        <v>0</v>
      </c>
      <c r="H116" t="b">
        <f t="shared" si="168"/>
        <v>0</v>
      </c>
      <c r="I116" t="b">
        <f t="shared" si="168"/>
        <v>0</v>
      </c>
      <c r="J116" t="b">
        <f t="shared" si="168"/>
        <v>0</v>
      </c>
      <c r="K116" t="b">
        <f t="shared" si="168"/>
        <v>0</v>
      </c>
      <c r="L116" t="b">
        <f t="shared" si="168"/>
        <v>0</v>
      </c>
      <c r="M116" t="b">
        <f t="shared" si="168"/>
        <v>0</v>
      </c>
      <c r="P116">
        <f>O116</f>
        <v>0</v>
      </c>
      <c r="Q116">
        <f t="shared" ref="Q116:Y116" si="174">P116</f>
        <v>0</v>
      </c>
      <c r="R116">
        <f t="shared" si="174"/>
        <v>0</v>
      </c>
      <c r="S116">
        <f t="shared" si="174"/>
        <v>0</v>
      </c>
      <c r="T116">
        <f t="shared" si="174"/>
        <v>0</v>
      </c>
      <c r="U116">
        <f t="shared" si="174"/>
        <v>0</v>
      </c>
      <c r="V116">
        <f t="shared" si="174"/>
        <v>0</v>
      </c>
      <c r="W116">
        <f t="shared" si="174"/>
        <v>0</v>
      </c>
      <c r="X116">
        <f t="shared" si="174"/>
        <v>0</v>
      </c>
      <c r="Y116">
        <f t="shared" si="174"/>
        <v>0</v>
      </c>
      <c r="Z116">
        <f t="shared" ref="Z116" si="175">Y116</f>
        <v>0</v>
      </c>
      <c r="AB116" t="str">
        <f t="shared" si="171"/>
        <v xml:space="preserve"> </v>
      </c>
      <c r="AC116" t="str">
        <f t="shared" si="171"/>
        <v xml:space="preserve"> </v>
      </c>
      <c r="AD116" t="str">
        <f t="shared" si="171"/>
        <v xml:space="preserve"> </v>
      </c>
      <c r="AE116" t="str">
        <f t="shared" si="171"/>
        <v xml:space="preserve"> </v>
      </c>
      <c r="AF116" t="str">
        <f t="shared" si="171"/>
        <v xml:space="preserve"> </v>
      </c>
      <c r="AG116" t="str">
        <f t="shared" si="171"/>
        <v xml:space="preserve"> </v>
      </c>
      <c r="AH116" t="str">
        <f t="shared" si="171"/>
        <v xml:space="preserve"> </v>
      </c>
      <c r="AI116" t="str">
        <f t="shared" si="171"/>
        <v xml:space="preserve"> </v>
      </c>
      <c r="AJ116" t="str">
        <f t="shared" si="171"/>
        <v xml:space="preserve"> </v>
      </c>
      <c r="AK116" t="str">
        <f t="shared" si="171"/>
        <v xml:space="preserve"> </v>
      </c>
      <c r="AL116" t="str">
        <f t="shared" si="171"/>
        <v xml:space="preserve"> </v>
      </c>
    </row>
    <row r="117" spans="1:38" x14ac:dyDescent="0.35">
      <c r="B117" s="7" t="s">
        <v>10</v>
      </c>
      <c r="C117" t="b">
        <v>0</v>
      </c>
      <c r="D117" t="b">
        <f t="shared" si="168"/>
        <v>0</v>
      </c>
      <c r="E117" t="b">
        <f t="shared" si="168"/>
        <v>0</v>
      </c>
      <c r="F117" t="b">
        <f t="shared" si="168"/>
        <v>0</v>
      </c>
      <c r="G117" t="b">
        <f t="shared" si="168"/>
        <v>0</v>
      </c>
      <c r="H117" t="b">
        <f t="shared" si="168"/>
        <v>0</v>
      </c>
      <c r="I117" t="b">
        <f t="shared" si="168"/>
        <v>0</v>
      </c>
      <c r="J117" t="b">
        <f t="shared" si="168"/>
        <v>0</v>
      </c>
      <c r="K117" t="b">
        <f t="shared" si="168"/>
        <v>0</v>
      </c>
      <c r="L117" t="b">
        <f t="shared" si="168"/>
        <v>0</v>
      </c>
      <c r="M117" t="b">
        <f t="shared" si="168"/>
        <v>0</v>
      </c>
      <c r="O117" s="86">
        <v>1</v>
      </c>
      <c r="P117">
        <f>O117</f>
        <v>1</v>
      </c>
      <c r="Q117">
        <f t="shared" ref="Q117:Y117" si="176">P117</f>
        <v>1</v>
      </c>
      <c r="R117">
        <f t="shared" si="176"/>
        <v>1</v>
      </c>
      <c r="S117">
        <f t="shared" si="176"/>
        <v>1</v>
      </c>
      <c r="T117">
        <f t="shared" si="176"/>
        <v>1</v>
      </c>
      <c r="U117">
        <f t="shared" si="176"/>
        <v>1</v>
      </c>
      <c r="V117">
        <f t="shared" si="176"/>
        <v>1</v>
      </c>
      <c r="W117">
        <f t="shared" si="176"/>
        <v>1</v>
      </c>
      <c r="X117">
        <f t="shared" si="176"/>
        <v>1</v>
      </c>
      <c r="Y117">
        <f t="shared" si="176"/>
        <v>1</v>
      </c>
      <c r="Z117">
        <f t="shared" ref="Z117" si="177">Y117</f>
        <v>1</v>
      </c>
      <c r="AB117" t="str">
        <f t="shared" si="171"/>
        <v xml:space="preserve"> </v>
      </c>
      <c r="AC117" t="str">
        <f t="shared" si="171"/>
        <v xml:space="preserve"> </v>
      </c>
      <c r="AD117" t="str">
        <f t="shared" si="171"/>
        <v xml:space="preserve"> </v>
      </c>
      <c r="AE117" t="str">
        <f t="shared" si="171"/>
        <v xml:space="preserve"> </v>
      </c>
      <c r="AF117" t="str">
        <f t="shared" si="171"/>
        <v xml:space="preserve"> </v>
      </c>
      <c r="AG117" t="str">
        <f t="shared" si="171"/>
        <v xml:space="preserve"> </v>
      </c>
      <c r="AH117" t="str">
        <f t="shared" si="171"/>
        <v xml:space="preserve"> </v>
      </c>
      <c r="AI117" t="str">
        <f t="shared" si="171"/>
        <v xml:space="preserve"> </v>
      </c>
      <c r="AJ117" t="str">
        <f t="shared" si="171"/>
        <v xml:space="preserve"> </v>
      </c>
      <c r="AK117" t="str">
        <f t="shared" si="171"/>
        <v xml:space="preserve"> </v>
      </c>
      <c r="AL117" t="str">
        <f t="shared" si="171"/>
        <v xml:space="preserve"> </v>
      </c>
    </row>
    <row r="119" spans="1:38" ht="18.5" x14ac:dyDescent="0.45">
      <c r="A119" s="8" t="s">
        <v>11</v>
      </c>
      <c r="B119" s="9"/>
    </row>
    <row r="120" spans="1:38" ht="18.5" x14ac:dyDescent="0.45">
      <c r="A120" s="4"/>
    </row>
    <row r="121" spans="1:38" x14ac:dyDescent="0.35">
      <c r="B121" s="10" t="s">
        <v>12</v>
      </c>
    </row>
    <row r="122" spans="1:38" x14ac:dyDescent="0.35">
      <c r="B122" s="6" t="s">
        <v>11</v>
      </c>
      <c r="C122" t="b">
        <v>0</v>
      </c>
      <c r="D122" t="b">
        <f t="shared" ref="D122:M122" si="178">$C122</f>
        <v>0</v>
      </c>
      <c r="E122" t="b">
        <f t="shared" si="178"/>
        <v>0</v>
      </c>
      <c r="F122" t="b">
        <f t="shared" si="178"/>
        <v>0</v>
      </c>
      <c r="G122" t="b">
        <f t="shared" si="178"/>
        <v>0</v>
      </c>
      <c r="H122" t="b">
        <f t="shared" si="178"/>
        <v>0</v>
      </c>
      <c r="I122" t="b">
        <f t="shared" si="178"/>
        <v>0</v>
      </c>
      <c r="J122" t="b">
        <f t="shared" si="178"/>
        <v>0</v>
      </c>
      <c r="K122" t="b">
        <f t="shared" si="178"/>
        <v>0</v>
      </c>
      <c r="L122" t="b">
        <f t="shared" si="178"/>
        <v>0</v>
      </c>
      <c r="M122" t="b">
        <f t="shared" si="178"/>
        <v>0</v>
      </c>
      <c r="P122">
        <f>O122</f>
        <v>0</v>
      </c>
      <c r="Q122">
        <f t="shared" ref="Q122:Y122" si="179">P122</f>
        <v>0</v>
      </c>
      <c r="R122">
        <f t="shared" si="179"/>
        <v>0</v>
      </c>
      <c r="S122">
        <f t="shared" si="179"/>
        <v>0</v>
      </c>
      <c r="T122">
        <f t="shared" si="179"/>
        <v>0</v>
      </c>
      <c r="U122">
        <f t="shared" si="179"/>
        <v>0</v>
      </c>
      <c r="V122">
        <f t="shared" si="179"/>
        <v>0</v>
      </c>
      <c r="W122">
        <f t="shared" si="179"/>
        <v>0</v>
      </c>
      <c r="X122">
        <f t="shared" si="179"/>
        <v>0</v>
      </c>
      <c r="Y122">
        <f t="shared" si="179"/>
        <v>0</v>
      </c>
      <c r="Z122">
        <f t="shared" ref="Z122" si="180">Y122</f>
        <v>0</v>
      </c>
      <c r="AB122" t="str">
        <f t="shared" ref="AB122:AL122" si="181">IF(C122,O122," ")</f>
        <v xml:space="preserve"> </v>
      </c>
      <c r="AC122" t="str">
        <f t="shared" si="181"/>
        <v xml:space="preserve"> </v>
      </c>
      <c r="AD122" t="str">
        <f t="shared" si="181"/>
        <v xml:space="preserve"> </v>
      </c>
      <c r="AE122" t="str">
        <f t="shared" si="181"/>
        <v xml:space="preserve"> </v>
      </c>
      <c r="AF122" t="str">
        <f t="shared" si="181"/>
        <v xml:space="preserve"> </v>
      </c>
      <c r="AG122" t="str">
        <f t="shared" si="181"/>
        <v xml:space="preserve"> </v>
      </c>
      <c r="AH122" t="str">
        <f t="shared" si="181"/>
        <v xml:space="preserve"> </v>
      </c>
      <c r="AI122" t="str">
        <f t="shared" si="181"/>
        <v xml:space="preserve"> </v>
      </c>
      <c r="AJ122" t="str">
        <f t="shared" si="181"/>
        <v xml:space="preserve"> </v>
      </c>
      <c r="AK122" t="str">
        <f t="shared" si="181"/>
        <v xml:space="preserve"> </v>
      </c>
      <c r="AL122" t="str">
        <f t="shared" si="181"/>
        <v xml:space="preserve"> </v>
      </c>
    </row>
    <row r="124" spans="1:38" x14ac:dyDescent="0.35">
      <c r="B124" s="10" t="s">
        <v>6</v>
      </c>
    </row>
    <row r="125" spans="1:38" x14ac:dyDescent="0.35">
      <c r="B125" s="11" t="s">
        <v>13</v>
      </c>
      <c r="C125" t="b">
        <v>0</v>
      </c>
      <c r="D125" t="b">
        <f t="shared" ref="D125:M134" si="182">$C125</f>
        <v>0</v>
      </c>
      <c r="E125" t="b">
        <f t="shared" si="182"/>
        <v>0</v>
      </c>
      <c r="F125" t="b">
        <f t="shared" si="182"/>
        <v>0</v>
      </c>
      <c r="G125" t="b">
        <f t="shared" si="182"/>
        <v>0</v>
      </c>
      <c r="H125" t="b">
        <f t="shared" si="182"/>
        <v>0</v>
      </c>
      <c r="I125" t="b">
        <f t="shared" si="182"/>
        <v>0</v>
      </c>
      <c r="J125" t="b">
        <f t="shared" si="182"/>
        <v>0</v>
      </c>
      <c r="K125" t="b">
        <f t="shared" si="182"/>
        <v>0</v>
      </c>
      <c r="L125" t="b">
        <f t="shared" si="182"/>
        <v>0</v>
      </c>
      <c r="M125" t="b">
        <f t="shared" si="182"/>
        <v>0</v>
      </c>
      <c r="P125">
        <f t="shared" ref="P125:P134" si="183">O125</f>
        <v>0</v>
      </c>
      <c r="Q125">
        <f t="shared" ref="Q125:Y125" si="184">P125</f>
        <v>0</v>
      </c>
      <c r="R125">
        <f t="shared" si="184"/>
        <v>0</v>
      </c>
      <c r="S125">
        <f t="shared" si="184"/>
        <v>0</v>
      </c>
      <c r="T125">
        <f t="shared" si="184"/>
        <v>0</v>
      </c>
      <c r="U125">
        <f t="shared" si="184"/>
        <v>0</v>
      </c>
      <c r="V125">
        <f t="shared" si="184"/>
        <v>0</v>
      </c>
      <c r="W125">
        <f t="shared" si="184"/>
        <v>0</v>
      </c>
      <c r="X125">
        <f t="shared" si="184"/>
        <v>0</v>
      </c>
      <c r="Y125">
        <f t="shared" si="184"/>
        <v>0</v>
      </c>
      <c r="Z125">
        <f t="shared" ref="Z125" si="185">Y125</f>
        <v>0</v>
      </c>
      <c r="AB125" t="str">
        <f t="shared" ref="AB125:AB134" si="186">IF(C125,O125," ")</f>
        <v xml:space="preserve"> </v>
      </c>
      <c r="AC125" t="str">
        <f t="shared" ref="AC125:AC134" si="187">IF(D125,P125," ")</f>
        <v xml:space="preserve"> </v>
      </c>
      <c r="AD125" t="str">
        <f t="shared" ref="AD125:AD134" si="188">IF(E125,Q125," ")</f>
        <v xml:space="preserve"> </v>
      </c>
      <c r="AE125" t="str">
        <f t="shared" ref="AE125:AE134" si="189">IF(F125,R125," ")</f>
        <v xml:space="preserve"> </v>
      </c>
      <c r="AF125" t="str">
        <f t="shared" ref="AF125:AF134" si="190">IF(G125,S125," ")</f>
        <v xml:space="preserve"> </v>
      </c>
      <c r="AG125" t="str">
        <f t="shared" ref="AG125:AG134" si="191">IF(H125,T125," ")</f>
        <v xml:space="preserve"> </v>
      </c>
      <c r="AH125" t="str">
        <f t="shared" ref="AH125:AH134" si="192">IF(I125,U125," ")</f>
        <v xml:space="preserve"> </v>
      </c>
      <c r="AI125" t="str">
        <f t="shared" ref="AI125:AI134" si="193">IF(J125,V125," ")</f>
        <v xml:space="preserve"> </v>
      </c>
      <c r="AJ125" t="str">
        <f t="shared" ref="AJ125:AJ134" si="194">IF(K125,W125," ")</f>
        <v xml:space="preserve"> </v>
      </c>
      <c r="AK125" t="str">
        <f t="shared" ref="AK125:AK134" si="195">IF(L125,X125," ")</f>
        <v xml:space="preserve"> </v>
      </c>
      <c r="AL125" t="str">
        <f t="shared" ref="AL125:AL134" si="196">IF(M125,Y125," ")</f>
        <v xml:space="preserve"> </v>
      </c>
    </row>
    <row r="126" spans="1:38" x14ac:dyDescent="0.35">
      <c r="B126" s="11" t="s">
        <v>14</v>
      </c>
      <c r="C126" t="b">
        <v>0</v>
      </c>
      <c r="D126" t="b">
        <f t="shared" si="182"/>
        <v>0</v>
      </c>
      <c r="E126" t="b">
        <f t="shared" si="182"/>
        <v>0</v>
      </c>
      <c r="F126" t="b">
        <f t="shared" si="182"/>
        <v>0</v>
      </c>
      <c r="G126" t="b">
        <f t="shared" si="182"/>
        <v>0</v>
      </c>
      <c r="H126" t="b">
        <f t="shared" si="182"/>
        <v>0</v>
      </c>
      <c r="I126" t="b">
        <f t="shared" si="182"/>
        <v>0</v>
      </c>
      <c r="J126" t="b">
        <f t="shared" si="182"/>
        <v>0</v>
      </c>
      <c r="K126" t="b">
        <f t="shared" si="182"/>
        <v>0</v>
      </c>
      <c r="L126" t="b">
        <f t="shared" si="182"/>
        <v>0</v>
      </c>
      <c r="M126" t="b">
        <f t="shared" si="182"/>
        <v>0</v>
      </c>
      <c r="O126" s="86">
        <v>2</v>
      </c>
      <c r="P126">
        <f t="shared" si="183"/>
        <v>2</v>
      </c>
      <c r="Q126">
        <f t="shared" ref="Q126:Y126" si="197">P126</f>
        <v>2</v>
      </c>
      <c r="R126">
        <f t="shared" si="197"/>
        <v>2</v>
      </c>
      <c r="S126">
        <f t="shared" si="197"/>
        <v>2</v>
      </c>
      <c r="T126">
        <f t="shared" si="197"/>
        <v>2</v>
      </c>
      <c r="U126">
        <f t="shared" si="197"/>
        <v>2</v>
      </c>
      <c r="V126">
        <f t="shared" si="197"/>
        <v>2</v>
      </c>
      <c r="W126">
        <f t="shared" si="197"/>
        <v>2</v>
      </c>
      <c r="X126">
        <f t="shared" si="197"/>
        <v>2</v>
      </c>
      <c r="Y126">
        <f t="shared" si="197"/>
        <v>2</v>
      </c>
      <c r="Z126">
        <f t="shared" ref="Z126" si="198">Y126</f>
        <v>2</v>
      </c>
      <c r="AB126" t="str">
        <f t="shared" si="186"/>
        <v xml:space="preserve"> </v>
      </c>
      <c r="AC126" t="str">
        <f t="shared" si="187"/>
        <v xml:space="preserve"> </v>
      </c>
      <c r="AD126" t="str">
        <f t="shared" si="188"/>
        <v xml:space="preserve"> </v>
      </c>
      <c r="AE126" t="str">
        <f t="shared" si="189"/>
        <v xml:space="preserve"> </v>
      </c>
      <c r="AF126" t="str">
        <f t="shared" si="190"/>
        <v xml:space="preserve"> </v>
      </c>
      <c r="AG126" t="str">
        <f t="shared" si="191"/>
        <v xml:space="preserve"> </v>
      </c>
      <c r="AH126" t="str">
        <f t="shared" si="192"/>
        <v xml:space="preserve"> </v>
      </c>
      <c r="AI126" t="str">
        <f t="shared" si="193"/>
        <v xml:space="preserve"> </v>
      </c>
      <c r="AJ126" t="str">
        <f t="shared" si="194"/>
        <v xml:space="preserve"> </v>
      </c>
      <c r="AK126" t="str">
        <f t="shared" si="195"/>
        <v xml:space="preserve"> </v>
      </c>
      <c r="AL126" t="str">
        <f t="shared" si="196"/>
        <v xml:space="preserve"> </v>
      </c>
    </row>
    <row r="127" spans="1:38" x14ac:dyDescent="0.35">
      <c r="B127" s="11" t="s">
        <v>15</v>
      </c>
      <c r="C127" t="b">
        <v>0</v>
      </c>
      <c r="D127" t="b">
        <f t="shared" si="182"/>
        <v>0</v>
      </c>
      <c r="E127" t="b">
        <f t="shared" si="182"/>
        <v>0</v>
      </c>
      <c r="F127" t="b">
        <f t="shared" si="182"/>
        <v>0</v>
      </c>
      <c r="G127" t="b">
        <f t="shared" si="182"/>
        <v>0</v>
      </c>
      <c r="H127" t="b">
        <f t="shared" si="182"/>
        <v>0</v>
      </c>
      <c r="I127" t="b">
        <f t="shared" si="182"/>
        <v>0</v>
      </c>
      <c r="J127" t="b">
        <f t="shared" si="182"/>
        <v>0</v>
      </c>
      <c r="K127" t="b">
        <f t="shared" si="182"/>
        <v>0</v>
      </c>
      <c r="L127" t="b">
        <f t="shared" si="182"/>
        <v>0</v>
      </c>
      <c r="M127" t="b">
        <f t="shared" si="182"/>
        <v>0</v>
      </c>
      <c r="O127" s="86">
        <v>5</v>
      </c>
      <c r="P127">
        <f t="shared" si="183"/>
        <v>5</v>
      </c>
      <c r="Q127">
        <f t="shared" ref="Q127:Y127" si="199">P127</f>
        <v>5</v>
      </c>
      <c r="R127">
        <f t="shared" si="199"/>
        <v>5</v>
      </c>
      <c r="S127">
        <f t="shared" si="199"/>
        <v>5</v>
      </c>
      <c r="T127">
        <f t="shared" si="199"/>
        <v>5</v>
      </c>
      <c r="U127">
        <f t="shared" si="199"/>
        <v>5</v>
      </c>
      <c r="V127">
        <f t="shared" si="199"/>
        <v>5</v>
      </c>
      <c r="W127">
        <f t="shared" si="199"/>
        <v>5</v>
      </c>
      <c r="X127">
        <f t="shared" si="199"/>
        <v>5</v>
      </c>
      <c r="Y127">
        <f t="shared" si="199"/>
        <v>5</v>
      </c>
      <c r="Z127">
        <f t="shared" ref="Z127" si="200">Y127</f>
        <v>5</v>
      </c>
      <c r="AB127" t="str">
        <f t="shared" si="186"/>
        <v xml:space="preserve"> </v>
      </c>
      <c r="AC127" t="str">
        <f t="shared" si="187"/>
        <v xml:space="preserve"> </v>
      </c>
      <c r="AD127" t="str">
        <f t="shared" si="188"/>
        <v xml:space="preserve"> </v>
      </c>
      <c r="AE127" t="str">
        <f t="shared" si="189"/>
        <v xml:space="preserve"> </v>
      </c>
      <c r="AF127" t="str">
        <f t="shared" si="190"/>
        <v xml:space="preserve"> </v>
      </c>
      <c r="AG127" t="str">
        <f t="shared" si="191"/>
        <v xml:space="preserve"> </v>
      </c>
      <c r="AH127" t="str">
        <f t="shared" si="192"/>
        <v xml:space="preserve"> </v>
      </c>
      <c r="AI127" t="str">
        <f t="shared" si="193"/>
        <v xml:space="preserve"> </v>
      </c>
      <c r="AJ127" t="str">
        <f t="shared" si="194"/>
        <v xml:space="preserve"> </v>
      </c>
      <c r="AK127" t="str">
        <f t="shared" si="195"/>
        <v xml:space="preserve"> </v>
      </c>
      <c r="AL127" t="str">
        <f t="shared" si="196"/>
        <v xml:space="preserve"> </v>
      </c>
    </row>
    <row r="128" spans="1:38" x14ac:dyDescent="0.35">
      <c r="B128" s="7" t="s">
        <v>16</v>
      </c>
      <c r="C128" t="b">
        <v>0</v>
      </c>
      <c r="D128" t="b">
        <f t="shared" si="182"/>
        <v>0</v>
      </c>
      <c r="E128" t="b">
        <f t="shared" si="182"/>
        <v>0</v>
      </c>
      <c r="F128" t="b">
        <f t="shared" si="182"/>
        <v>0</v>
      </c>
      <c r="G128" t="b">
        <f t="shared" si="182"/>
        <v>0</v>
      </c>
      <c r="H128" t="b">
        <f t="shared" si="182"/>
        <v>0</v>
      </c>
      <c r="I128" t="b">
        <f t="shared" si="182"/>
        <v>0</v>
      </c>
      <c r="J128" t="b">
        <f t="shared" si="182"/>
        <v>0</v>
      </c>
      <c r="K128" t="b">
        <f t="shared" si="182"/>
        <v>0</v>
      </c>
      <c r="L128" t="b">
        <f t="shared" si="182"/>
        <v>0</v>
      </c>
      <c r="M128" t="b">
        <f t="shared" si="182"/>
        <v>0</v>
      </c>
      <c r="P128">
        <f t="shared" si="183"/>
        <v>0</v>
      </c>
      <c r="Q128">
        <f t="shared" ref="Q128:Y128" si="201">P128</f>
        <v>0</v>
      </c>
      <c r="R128">
        <f t="shared" si="201"/>
        <v>0</v>
      </c>
      <c r="S128">
        <f t="shared" si="201"/>
        <v>0</v>
      </c>
      <c r="T128">
        <f t="shared" si="201"/>
        <v>0</v>
      </c>
      <c r="U128">
        <f t="shared" si="201"/>
        <v>0</v>
      </c>
      <c r="V128">
        <f t="shared" si="201"/>
        <v>0</v>
      </c>
      <c r="W128">
        <f t="shared" si="201"/>
        <v>0</v>
      </c>
      <c r="X128">
        <f t="shared" si="201"/>
        <v>0</v>
      </c>
      <c r="Y128">
        <f t="shared" si="201"/>
        <v>0</v>
      </c>
      <c r="Z128">
        <f t="shared" ref="Z128" si="202">Y128</f>
        <v>0</v>
      </c>
      <c r="AB128" t="str">
        <f t="shared" si="186"/>
        <v xml:space="preserve"> </v>
      </c>
      <c r="AC128" t="str">
        <f t="shared" si="187"/>
        <v xml:space="preserve"> </v>
      </c>
      <c r="AD128" t="str">
        <f t="shared" si="188"/>
        <v xml:space="preserve"> </v>
      </c>
      <c r="AE128" t="str">
        <f t="shared" si="189"/>
        <v xml:space="preserve"> </v>
      </c>
      <c r="AF128" t="str">
        <f t="shared" si="190"/>
        <v xml:space="preserve"> </v>
      </c>
      <c r="AG128" t="str">
        <f t="shared" si="191"/>
        <v xml:space="preserve"> </v>
      </c>
      <c r="AH128" t="str">
        <f t="shared" si="192"/>
        <v xml:space="preserve"> </v>
      </c>
      <c r="AI128" t="str">
        <f t="shared" si="193"/>
        <v xml:space="preserve"> </v>
      </c>
      <c r="AJ128" t="str">
        <f t="shared" si="194"/>
        <v xml:space="preserve"> </v>
      </c>
      <c r="AK128" t="str">
        <f t="shared" si="195"/>
        <v xml:space="preserve"> </v>
      </c>
      <c r="AL128" t="str">
        <f t="shared" si="196"/>
        <v xml:space="preserve"> </v>
      </c>
    </row>
    <row r="129" spans="1:38" x14ac:dyDescent="0.35">
      <c r="B129" s="11" t="s">
        <v>17</v>
      </c>
      <c r="C129" t="b">
        <v>0</v>
      </c>
      <c r="D129" t="b">
        <f t="shared" si="182"/>
        <v>0</v>
      </c>
      <c r="E129" t="b">
        <f t="shared" si="182"/>
        <v>0</v>
      </c>
      <c r="F129" t="b">
        <f t="shared" si="182"/>
        <v>0</v>
      </c>
      <c r="G129" t="b">
        <f t="shared" si="182"/>
        <v>0</v>
      </c>
      <c r="H129" t="b">
        <f t="shared" si="182"/>
        <v>0</v>
      </c>
      <c r="I129" t="b">
        <f t="shared" si="182"/>
        <v>0</v>
      </c>
      <c r="J129" t="b">
        <f t="shared" si="182"/>
        <v>0</v>
      </c>
      <c r="K129" t="b">
        <f t="shared" si="182"/>
        <v>0</v>
      </c>
      <c r="L129" t="b">
        <f t="shared" si="182"/>
        <v>0</v>
      </c>
      <c r="M129" t="b">
        <f t="shared" si="182"/>
        <v>0</v>
      </c>
      <c r="P129">
        <f t="shared" si="183"/>
        <v>0</v>
      </c>
      <c r="Q129">
        <f t="shared" ref="Q129:Y129" si="203">P129</f>
        <v>0</v>
      </c>
      <c r="R129">
        <f t="shared" si="203"/>
        <v>0</v>
      </c>
      <c r="S129">
        <f t="shared" si="203"/>
        <v>0</v>
      </c>
      <c r="T129">
        <f t="shared" si="203"/>
        <v>0</v>
      </c>
      <c r="U129">
        <f t="shared" si="203"/>
        <v>0</v>
      </c>
      <c r="V129">
        <f t="shared" si="203"/>
        <v>0</v>
      </c>
      <c r="W129">
        <f t="shared" si="203"/>
        <v>0</v>
      </c>
      <c r="X129">
        <f t="shared" si="203"/>
        <v>0</v>
      </c>
      <c r="Y129">
        <f t="shared" si="203"/>
        <v>0</v>
      </c>
      <c r="Z129">
        <f t="shared" ref="Z129" si="204">Y129</f>
        <v>0</v>
      </c>
      <c r="AB129" t="str">
        <f t="shared" si="186"/>
        <v xml:space="preserve"> </v>
      </c>
      <c r="AC129" t="str">
        <f t="shared" si="187"/>
        <v xml:space="preserve"> </v>
      </c>
      <c r="AD129" t="str">
        <f t="shared" si="188"/>
        <v xml:space="preserve"> </v>
      </c>
      <c r="AE129" t="str">
        <f t="shared" si="189"/>
        <v xml:space="preserve"> </v>
      </c>
      <c r="AF129" t="str">
        <f t="shared" si="190"/>
        <v xml:space="preserve"> </v>
      </c>
      <c r="AG129" t="str">
        <f t="shared" si="191"/>
        <v xml:space="preserve"> </v>
      </c>
      <c r="AH129" t="str">
        <f t="shared" si="192"/>
        <v xml:space="preserve"> </v>
      </c>
      <c r="AI129" t="str">
        <f t="shared" si="193"/>
        <v xml:space="preserve"> </v>
      </c>
      <c r="AJ129" t="str">
        <f t="shared" si="194"/>
        <v xml:space="preserve"> </v>
      </c>
      <c r="AK129" t="str">
        <f t="shared" si="195"/>
        <v xml:space="preserve"> </v>
      </c>
      <c r="AL129" t="str">
        <f t="shared" si="196"/>
        <v xml:space="preserve"> </v>
      </c>
    </row>
    <row r="130" spans="1:38" x14ac:dyDescent="0.35">
      <c r="B130" s="11" t="s">
        <v>18</v>
      </c>
      <c r="C130" t="b">
        <v>0</v>
      </c>
      <c r="D130" t="b">
        <f t="shared" si="182"/>
        <v>0</v>
      </c>
      <c r="E130" t="b">
        <f t="shared" si="182"/>
        <v>0</v>
      </c>
      <c r="F130" t="b">
        <f t="shared" si="182"/>
        <v>0</v>
      </c>
      <c r="G130" t="b">
        <f t="shared" si="182"/>
        <v>0</v>
      </c>
      <c r="H130" t="b">
        <f t="shared" si="182"/>
        <v>0</v>
      </c>
      <c r="I130" t="b">
        <f t="shared" si="182"/>
        <v>0</v>
      </c>
      <c r="J130" t="b">
        <f t="shared" si="182"/>
        <v>0</v>
      </c>
      <c r="K130" t="b">
        <f t="shared" si="182"/>
        <v>0</v>
      </c>
      <c r="L130" t="b">
        <f t="shared" si="182"/>
        <v>0</v>
      </c>
      <c r="M130" t="b">
        <f t="shared" si="182"/>
        <v>0</v>
      </c>
      <c r="P130">
        <f t="shared" si="183"/>
        <v>0</v>
      </c>
      <c r="Q130">
        <f t="shared" ref="Q130:Y130" si="205">P130</f>
        <v>0</v>
      </c>
      <c r="R130">
        <f t="shared" si="205"/>
        <v>0</v>
      </c>
      <c r="S130">
        <f t="shared" si="205"/>
        <v>0</v>
      </c>
      <c r="T130">
        <f t="shared" si="205"/>
        <v>0</v>
      </c>
      <c r="U130">
        <f t="shared" si="205"/>
        <v>0</v>
      </c>
      <c r="V130">
        <f t="shared" si="205"/>
        <v>0</v>
      </c>
      <c r="W130">
        <f t="shared" si="205"/>
        <v>0</v>
      </c>
      <c r="X130">
        <f t="shared" si="205"/>
        <v>0</v>
      </c>
      <c r="Y130">
        <f t="shared" si="205"/>
        <v>0</v>
      </c>
      <c r="Z130">
        <f t="shared" ref="Z130" si="206">Y130</f>
        <v>0</v>
      </c>
      <c r="AB130" t="str">
        <f t="shared" si="186"/>
        <v xml:space="preserve"> </v>
      </c>
      <c r="AC130" t="str">
        <f t="shared" si="187"/>
        <v xml:space="preserve"> </v>
      </c>
      <c r="AD130" t="str">
        <f t="shared" si="188"/>
        <v xml:space="preserve"> </v>
      </c>
      <c r="AE130" t="str">
        <f t="shared" si="189"/>
        <v xml:space="preserve"> </v>
      </c>
      <c r="AF130" t="str">
        <f t="shared" si="190"/>
        <v xml:space="preserve"> </v>
      </c>
      <c r="AG130" t="str">
        <f t="shared" si="191"/>
        <v xml:space="preserve"> </v>
      </c>
      <c r="AH130" t="str">
        <f t="shared" si="192"/>
        <v xml:space="preserve"> </v>
      </c>
      <c r="AI130" t="str">
        <f t="shared" si="193"/>
        <v xml:space="preserve"> </v>
      </c>
      <c r="AJ130" t="str">
        <f t="shared" si="194"/>
        <v xml:space="preserve"> </v>
      </c>
      <c r="AK130" t="str">
        <f t="shared" si="195"/>
        <v xml:space="preserve"> </v>
      </c>
      <c r="AL130" t="str">
        <f t="shared" si="196"/>
        <v xml:space="preserve"> </v>
      </c>
    </row>
    <row r="131" spans="1:38" x14ac:dyDescent="0.35">
      <c r="B131" s="11" t="s">
        <v>19</v>
      </c>
      <c r="C131" t="b">
        <v>0</v>
      </c>
      <c r="D131" t="b">
        <f t="shared" si="182"/>
        <v>0</v>
      </c>
      <c r="E131" t="b">
        <f t="shared" si="182"/>
        <v>0</v>
      </c>
      <c r="F131" t="b">
        <f t="shared" si="182"/>
        <v>0</v>
      </c>
      <c r="G131" t="b">
        <f t="shared" si="182"/>
        <v>0</v>
      </c>
      <c r="H131" t="b">
        <f t="shared" si="182"/>
        <v>0</v>
      </c>
      <c r="I131" t="b">
        <f t="shared" si="182"/>
        <v>0</v>
      </c>
      <c r="J131" t="b">
        <f t="shared" si="182"/>
        <v>0</v>
      </c>
      <c r="K131" t="b">
        <f t="shared" si="182"/>
        <v>0</v>
      </c>
      <c r="L131" t="b">
        <f t="shared" si="182"/>
        <v>0</v>
      </c>
      <c r="M131" t="b">
        <f t="shared" si="182"/>
        <v>0</v>
      </c>
      <c r="O131" s="86">
        <v>2</v>
      </c>
      <c r="P131">
        <f t="shared" si="183"/>
        <v>2</v>
      </c>
      <c r="Q131">
        <f t="shared" ref="Q131:Y131" si="207">P131</f>
        <v>2</v>
      </c>
      <c r="R131">
        <f t="shared" si="207"/>
        <v>2</v>
      </c>
      <c r="S131">
        <f t="shared" si="207"/>
        <v>2</v>
      </c>
      <c r="T131">
        <f t="shared" si="207"/>
        <v>2</v>
      </c>
      <c r="U131">
        <f t="shared" si="207"/>
        <v>2</v>
      </c>
      <c r="V131">
        <f t="shared" si="207"/>
        <v>2</v>
      </c>
      <c r="W131">
        <f t="shared" si="207"/>
        <v>2</v>
      </c>
      <c r="X131">
        <f t="shared" si="207"/>
        <v>2</v>
      </c>
      <c r="Y131">
        <f t="shared" si="207"/>
        <v>2</v>
      </c>
      <c r="Z131">
        <f t="shared" ref="Z131" si="208">Y131</f>
        <v>2</v>
      </c>
      <c r="AB131" t="str">
        <f t="shared" si="186"/>
        <v xml:space="preserve"> </v>
      </c>
      <c r="AC131" t="str">
        <f t="shared" si="187"/>
        <v xml:space="preserve"> </v>
      </c>
      <c r="AD131" t="str">
        <f t="shared" si="188"/>
        <v xml:space="preserve"> </v>
      </c>
      <c r="AE131" t="str">
        <f t="shared" si="189"/>
        <v xml:space="preserve"> </v>
      </c>
      <c r="AF131" t="str">
        <f t="shared" si="190"/>
        <v xml:space="preserve"> </v>
      </c>
      <c r="AG131" t="str">
        <f t="shared" si="191"/>
        <v xml:space="preserve"> </v>
      </c>
      <c r="AH131" t="str">
        <f t="shared" si="192"/>
        <v xml:space="preserve"> </v>
      </c>
      <c r="AI131" t="str">
        <f t="shared" si="193"/>
        <v xml:space="preserve"> </v>
      </c>
      <c r="AJ131" t="str">
        <f t="shared" si="194"/>
        <v xml:space="preserve"> </v>
      </c>
      <c r="AK131" t="str">
        <f t="shared" si="195"/>
        <v xml:space="preserve"> </v>
      </c>
      <c r="AL131" t="str">
        <f t="shared" si="196"/>
        <v xml:space="preserve"> </v>
      </c>
    </row>
    <row r="132" spans="1:38" x14ac:dyDescent="0.35">
      <c r="B132" s="11" t="s">
        <v>20</v>
      </c>
      <c r="C132" t="b">
        <v>0</v>
      </c>
      <c r="D132" t="b">
        <f t="shared" si="182"/>
        <v>0</v>
      </c>
      <c r="E132" t="b">
        <f t="shared" si="182"/>
        <v>0</v>
      </c>
      <c r="F132" t="b">
        <f t="shared" si="182"/>
        <v>0</v>
      </c>
      <c r="G132" t="b">
        <f t="shared" si="182"/>
        <v>0</v>
      </c>
      <c r="H132" t="b">
        <f t="shared" si="182"/>
        <v>0</v>
      </c>
      <c r="I132" t="b">
        <f t="shared" si="182"/>
        <v>0</v>
      </c>
      <c r="J132" t="b">
        <f t="shared" si="182"/>
        <v>0</v>
      </c>
      <c r="K132" t="b">
        <f t="shared" si="182"/>
        <v>0</v>
      </c>
      <c r="L132" t="b">
        <f t="shared" si="182"/>
        <v>0</v>
      </c>
      <c r="M132" t="b">
        <f t="shared" si="182"/>
        <v>0</v>
      </c>
      <c r="O132" s="86">
        <v>4</v>
      </c>
      <c r="P132">
        <f t="shared" si="183"/>
        <v>4</v>
      </c>
      <c r="Q132">
        <f t="shared" ref="Q132:Y132" si="209">P132</f>
        <v>4</v>
      </c>
      <c r="R132">
        <f t="shared" si="209"/>
        <v>4</v>
      </c>
      <c r="S132">
        <f t="shared" si="209"/>
        <v>4</v>
      </c>
      <c r="T132">
        <f t="shared" si="209"/>
        <v>4</v>
      </c>
      <c r="U132">
        <f t="shared" si="209"/>
        <v>4</v>
      </c>
      <c r="V132">
        <f t="shared" si="209"/>
        <v>4</v>
      </c>
      <c r="W132">
        <f t="shared" si="209"/>
        <v>4</v>
      </c>
      <c r="X132">
        <f t="shared" si="209"/>
        <v>4</v>
      </c>
      <c r="Y132">
        <f t="shared" si="209"/>
        <v>4</v>
      </c>
      <c r="Z132">
        <f t="shared" ref="Z132" si="210">Y132</f>
        <v>4</v>
      </c>
      <c r="AB132" t="str">
        <f t="shared" si="186"/>
        <v xml:space="preserve"> </v>
      </c>
      <c r="AC132" t="str">
        <f t="shared" si="187"/>
        <v xml:space="preserve"> </v>
      </c>
      <c r="AD132" t="str">
        <f t="shared" si="188"/>
        <v xml:space="preserve"> </v>
      </c>
      <c r="AE132" t="str">
        <f t="shared" si="189"/>
        <v xml:space="preserve"> </v>
      </c>
      <c r="AF132" t="str">
        <f t="shared" si="190"/>
        <v xml:space="preserve"> </v>
      </c>
      <c r="AG132" t="str">
        <f t="shared" si="191"/>
        <v xml:space="preserve"> </v>
      </c>
      <c r="AH132" t="str">
        <f t="shared" si="192"/>
        <v xml:space="preserve"> </v>
      </c>
      <c r="AI132" t="str">
        <f t="shared" si="193"/>
        <v xml:space="preserve"> </v>
      </c>
      <c r="AJ132" t="str">
        <f t="shared" si="194"/>
        <v xml:space="preserve"> </v>
      </c>
      <c r="AK132" t="str">
        <f t="shared" si="195"/>
        <v xml:space="preserve"> </v>
      </c>
      <c r="AL132" t="str">
        <f t="shared" si="196"/>
        <v xml:space="preserve"> </v>
      </c>
    </row>
    <row r="133" spans="1:38" x14ac:dyDescent="0.35">
      <c r="B133" s="11" t="s">
        <v>21</v>
      </c>
      <c r="C133" t="b">
        <v>0</v>
      </c>
      <c r="D133" t="b">
        <f t="shared" si="182"/>
        <v>0</v>
      </c>
      <c r="E133" t="b">
        <f t="shared" si="182"/>
        <v>0</v>
      </c>
      <c r="F133" t="b">
        <f t="shared" si="182"/>
        <v>0</v>
      </c>
      <c r="G133" t="b">
        <f t="shared" si="182"/>
        <v>0</v>
      </c>
      <c r="H133" t="b">
        <f t="shared" si="182"/>
        <v>0</v>
      </c>
      <c r="I133" t="b">
        <f t="shared" si="182"/>
        <v>0</v>
      </c>
      <c r="J133" t="b">
        <f t="shared" si="182"/>
        <v>0</v>
      </c>
      <c r="K133" t="b">
        <f t="shared" si="182"/>
        <v>0</v>
      </c>
      <c r="L133" t="b">
        <f t="shared" si="182"/>
        <v>0</v>
      </c>
      <c r="M133" t="b">
        <f t="shared" si="182"/>
        <v>0</v>
      </c>
      <c r="O133" s="86">
        <v>3</v>
      </c>
      <c r="P133">
        <f t="shared" si="183"/>
        <v>3</v>
      </c>
      <c r="Q133">
        <f t="shared" ref="Q133:Y133" si="211">P133</f>
        <v>3</v>
      </c>
      <c r="R133">
        <f t="shared" si="211"/>
        <v>3</v>
      </c>
      <c r="S133">
        <f t="shared" si="211"/>
        <v>3</v>
      </c>
      <c r="T133">
        <f t="shared" si="211"/>
        <v>3</v>
      </c>
      <c r="U133">
        <f t="shared" si="211"/>
        <v>3</v>
      </c>
      <c r="V133">
        <f t="shared" si="211"/>
        <v>3</v>
      </c>
      <c r="W133">
        <f t="shared" si="211"/>
        <v>3</v>
      </c>
      <c r="X133">
        <f t="shared" si="211"/>
        <v>3</v>
      </c>
      <c r="Y133">
        <f t="shared" si="211"/>
        <v>3</v>
      </c>
      <c r="Z133">
        <f t="shared" ref="Z133" si="212">Y133</f>
        <v>3</v>
      </c>
      <c r="AB133" t="str">
        <f t="shared" si="186"/>
        <v xml:space="preserve"> </v>
      </c>
      <c r="AC133" t="str">
        <f t="shared" si="187"/>
        <v xml:space="preserve"> </v>
      </c>
      <c r="AD133" t="str">
        <f t="shared" si="188"/>
        <v xml:space="preserve"> </v>
      </c>
      <c r="AE133" t="str">
        <f t="shared" si="189"/>
        <v xml:space="preserve"> </v>
      </c>
      <c r="AF133" t="str">
        <f t="shared" si="190"/>
        <v xml:space="preserve"> </v>
      </c>
      <c r="AG133" t="str">
        <f t="shared" si="191"/>
        <v xml:space="preserve"> </v>
      </c>
      <c r="AH133" t="str">
        <f t="shared" si="192"/>
        <v xml:space="preserve"> </v>
      </c>
      <c r="AI133" t="str">
        <f t="shared" si="193"/>
        <v xml:space="preserve"> </v>
      </c>
      <c r="AJ133" t="str">
        <f t="shared" si="194"/>
        <v xml:space="preserve"> </v>
      </c>
      <c r="AK133" t="str">
        <f t="shared" si="195"/>
        <v xml:space="preserve"> </v>
      </c>
      <c r="AL133" t="str">
        <f t="shared" si="196"/>
        <v xml:space="preserve"> </v>
      </c>
    </row>
    <row r="134" spans="1:38" x14ac:dyDescent="0.35">
      <c r="B134" s="7" t="s">
        <v>22</v>
      </c>
      <c r="C134" t="b">
        <v>0</v>
      </c>
      <c r="D134" t="b">
        <f t="shared" si="182"/>
        <v>0</v>
      </c>
      <c r="E134" t="b">
        <f t="shared" si="182"/>
        <v>0</v>
      </c>
      <c r="F134" t="b">
        <f t="shared" si="182"/>
        <v>0</v>
      </c>
      <c r="G134" t="b">
        <f t="shared" si="182"/>
        <v>0</v>
      </c>
      <c r="H134" t="b">
        <f t="shared" si="182"/>
        <v>0</v>
      </c>
      <c r="I134" t="b">
        <f t="shared" si="182"/>
        <v>0</v>
      </c>
      <c r="J134" t="b">
        <f t="shared" si="182"/>
        <v>0</v>
      </c>
      <c r="K134" t="b">
        <f t="shared" si="182"/>
        <v>0</v>
      </c>
      <c r="L134" t="b">
        <f t="shared" si="182"/>
        <v>0</v>
      </c>
      <c r="M134" t="b">
        <f t="shared" si="182"/>
        <v>0</v>
      </c>
      <c r="P134">
        <f t="shared" si="183"/>
        <v>0</v>
      </c>
      <c r="Q134">
        <f t="shared" ref="Q134:Y134" si="213">P134</f>
        <v>0</v>
      </c>
      <c r="R134">
        <f t="shared" si="213"/>
        <v>0</v>
      </c>
      <c r="S134">
        <f t="shared" si="213"/>
        <v>0</v>
      </c>
      <c r="T134">
        <f t="shared" si="213"/>
        <v>0</v>
      </c>
      <c r="U134">
        <f t="shared" si="213"/>
        <v>0</v>
      </c>
      <c r="V134">
        <f t="shared" si="213"/>
        <v>0</v>
      </c>
      <c r="W134">
        <f t="shared" si="213"/>
        <v>0</v>
      </c>
      <c r="X134">
        <f t="shared" si="213"/>
        <v>0</v>
      </c>
      <c r="Y134">
        <f t="shared" si="213"/>
        <v>0</v>
      </c>
      <c r="Z134">
        <f t="shared" ref="Z134" si="214">Y134</f>
        <v>0</v>
      </c>
      <c r="AB134" t="str">
        <f t="shared" si="186"/>
        <v xml:space="preserve"> </v>
      </c>
      <c r="AC134" t="str">
        <f t="shared" si="187"/>
        <v xml:space="preserve"> </v>
      </c>
      <c r="AD134" t="str">
        <f t="shared" si="188"/>
        <v xml:space="preserve"> </v>
      </c>
      <c r="AE134" t="str">
        <f t="shared" si="189"/>
        <v xml:space="preserve"> </v>
      </c>
      <c r="AF134" t="str">
        <f t="shared" si="190"/>
        <v xml:space="preserve"> </v>
      </c>
      <c r="AG134" t="str">
        <f t="shared" si="191"/>
        <v xml:space="preserve"> </v>
      </c>
      <c r="AH134" t="str">
        <f t="shared" si="192"/>
        <v xml:space="preserve"> </v>
      </c>
      <c r="AI134" t="str">
        <f t="shared" si="193"/>
        <v xml:space="preserve"> </v>
      </c>
      <c r="AJ134" t="str">
        <f t="shared" si="194"/>
        <v xml:space="preserve"> </v>
      </c>
      <c r="AK134" t="str">
        <f t="shared" si="195"/>
        <v xml:space="preserve"> </v>
      </c>
      <c r="AL134" t="str">
        <f t="shared" si="196"/>
        <v xml:space="preserve"> </v>
      </c>
    </row>
    <row r="135" spans="1:38" x14ac:dyDescent="0.35">
      <c r="B135" s="7" t="s">
        <v>23</v>
      </c>
    </row>
    <row r="136" spans="1:38" x14ac:dyDescent="0.35">
      <c r="B136" s="7"/>
    </row>
    <row r="137" spans="1:38" ht="18.5" x14ac:dyDescent="0.45">
      <c r="A137" s="12" t="s">
        <v>24</v>
      </c>
      <c r="B137" s="13"/>
    </row>
    <row r="138" spans="1:38" ht="18.5" x14ac:dyDescent="0.45">
      <c r="A138" s="14"/>
    </row>
    <row r="139" spans="1:38" ht="18.5" x14ac:dyDescent="0.45">
      <c r="A139" s="14"/>
      <c r="B139" s="15" t="s">
        <v>5</v>
      </c>
    </row>
    <row r="140" spans="1:38" x14ac:dyDescent="0.35">
      <c r="B140" s="6" t="s">
        <v>24</v>
      </c>
      <c r="C140" t="b">
        <v>0</v>
      </c>
      <c r="D140" t="b">
        <f t="shared" ref="D140:M140" si="215">$C140</f>
        <v>0</v>
      </c>
      <c r="E140" t="b">
        <f t="shared" si="215"/>
        <v>0</v>
      </c>
      <c r="F140" t="b">
        <f t="shared" si="215"/>
        <v>0</v>
      </c>
      <c r="G140" t="b">
        <f t="shared" si="215"/>
        <v>0</v>
      </c>
      <c r="H140" t="b">
        <f t="shared" si="215"/>
        <v>0</v>
      </c>
      <c r="I140" t="b">
        <f t="shared" si="215"/>
        <v>0</v>
      </c>
      <c r="J140" t="b">
        <f t="shared" si="215"/>
        <v>0</v>
      </c>
      <c r="K140" t="b">
        <f t="shared" si="215"/>
        <v>0</v>
      </c>
      <c r="L140" t="b">
        <f t="shared" si="215"/>
        <v>0</v>
      </c>
      <c r="M140" t="b">
        <f t="shared" si="215"/>
        <v>0</v>
      </c>
      <c r="P140">
        <f>O140</f>
        <v>0</v>
      </c>
      <c r="Q140">
        <f t="shared" ref="Q140:Y140" si="216">P140</f>
        <v>0</v>
      </c>
      <c r="R140">
        <f t="shared" si="216"/>
        <v>0</v>
      </c>
      <c r="S140">
        <f t="shared" si="216"/>
        <v>0</v>
      </c>
      <c r="T140">
        <f t="shared" si="216"/>
        <v>0</v>
      </c>
      <c r="U140">
        <f t="shared" si="216"/>
        <v>0</v>
      </c>
      <c r="V140">
        <f t="shared" si="216"/>
        <v>0</v>
      </c>
      <c r="W140">
        <f t="shared" si="216"/>
        <v>0</v>
      </c>
      <c r="X140">
        <f t="shared" si="216"/>
        <v>0</v>
      </c>
      <c r="Y140">
        <f t="shared" si="216"/>
        <v>0</v>
      </c>
      <c r="Z140">
        <f t="shared" ref="Z140" si="217">Y140</f>
        <v>0</v>
      </c>
      <c r="AB140" t="str">
        <f t="shared" ref="AB140:AL140" si="218">IF(C140,O140," ")</f>
        <v xml:space="preserve"> </v>
      </c>
      <c r="AC140" t="str">
        <f t="shared" si="218"/>
        <v xml:space="preserve"> </v>
      </c>
      <c r="AD140" t="str">
        <f t="shared" si="218"/>
        <v xml:space="preserve"> </v>
      </c>
      <c r="AE140" t="str">
        <f t="shared" si="218"/>
        <v xml:space="preserve"> </v>
      </c>
      <c r="AF140" t="str">
        <f t="shared" si="218"/>
        <v xml:space="preserve"> </v>
      </c>
      <c r="AG140" t="str">
        <f t="shared" si="218"/>
        <v xml:space="preserve"> </v>
      </c>
      <c r="AH140" t="str">
        <f t="shared" si="218"/>
        <v xml:space="preserve"> </v>
      </c>
      <c r="AI140" t="str">
        <f t="shared" si="218"/>
        <v xml:space="preserve"> </v>
      </c>
      <c r="AJ140" t="str">
        <f t="shared" si="218"/>
        <v xml:space="preserve"> </v>
      </c>
      <c r="AK140" t="str">
        <f t="shared" si="218"/>
        <v xml:space="preserve"> </v>
      </c>
      <c r="AL140" t="str">
        <f t="shared" si="218"/>
        <v xml:space="preserve"> </v>
      </c>
    </row>
    <row r="142" spans="1:38" x14ac:dyDescent="0.35">
      <c r="B142" s="15" t="s">
        <v>6</v>
      </c>
    </row>
    <row r="143" spans="1:38" x14ac:dyDescent="0.35">
      <c r="B143" s="7" t="s">
        <v>25</v>
      </c>
      <c r="C143" t="b">
        <v>0</v>
      </c>
      <c r="D143" t="b">
        <f t="shared" ref="D143:M152" si="219">$C143</f>
        <v>0</v>
      </c>
      <c r="E143" t="b">
        <f t="shared" si="219"/>
        <v>0</v>
      </c>
      <c r="F143" t="b">
        <f t="shared" si="219"/>
        <v>0</v>
      </c>
      <c r="G143" t="b">
        <f t="shared" si="219"/>
        <v>0</v>
      </c>
      <c r="H143" t="b">
        <f t="shared" si="219"/>
        <v>0</v>
      </c>
      <c r="I143" t="b">
        <f t="shared" si="219"/>
        <v>0</v>
      </c>
      <c r="J143" t="b">
        <f t="shared" si="219"/>
        <v>0</v>
      </c>
      <c r="K143" t="b">
        <f t="shared" si="219"/>
        <v>0</v>
      </c>
      <c r="L143" t="b">
        <f t="shared" si="219"/>
        <v>0</v>
      </c>
      <c r="M143" t="b">
        <f t="shared" si="219"/>
        <v>0</v>
      </c>
      <c r="P143">
        <f t="shared" ref="P143:Z152" si="220">O143</f>
        <v>0</v>
      </c>
      <c r="Q143">
        <f t="shared" ref="Q143:Y143" si="221">P143</f>
        <v>0</v>
      </c>
      <c r="R143">
        <f t="shared" si="221"/>
        <v>0</v>
      </c>
      <c r="S143">
        <f t="shared" si="221"/>
        <v>0</v>
      </c>
      <c r="T143">
        <f t="shared" si="221"/>
        <v>0</v>
      </c>
      <c r="U143">
        <f t="shared" si="221"/>
        <v>0</v>
      </c>
      <c r="V143">
        <f t="shared" si="221"/>
        <v>0</v>
      </c>
      <c r="W143">
        <f t="shared" si="221"/>
        <v>0</v>
      </c>
      <c r="X143">
        <f t="shared" si="221"/>
        <v>0</v>
      </c>
      <c r="Y143">
        <f t="shared" si="221"/>
        <v>0</v>
      </c>
      <c r="Z143">
        <f t="shared" ref="Z143" si="222">Y143</f>
        <v>0</v>
      </c>
      <c r="AB143" t="str">
        <f t="shared" ref="AB143:AB152" si="223">IF(C143,O143," ")</f>
        <v xml:space="preserve"> </v>
      </c>
      <c r="AC143" t="str">
        <f t="shared" ref="AC143:AC152" si="224">IF(D143,P143," ")</f>
        <v xml:space="preserve"> </v>
      </c>
      <c r="AD143" t="str">
        <f t="shared" ref="AD143:AD152" si="225">IF(E143,Q143," ")</f>
        <v xml:space="preserve"> </v>
      </c>
      <c r="AE143" t="str">
        <f t="shared" ref="AE143:AE152" si="226">IF(F143,R143," ")</f>
        <v xml:space="preserve"> </v>
      </c>
      <c r="AF143" t="str">
        <f t="shared" ref="AF143:AF152" si="227">IF(G143,S143," ")</f>
        <v xml:space="preserve"> </v>
      </c>
      <c r="AG143" t="str">
        <f t="shared" ref="AG143:AG152" si="228">IF(H143,T143," ")</f>
        <v xml:space="preserve"> </v>
      </c>
      <c r="AH143" t="str">
        <f t="shared" ref="AH143:AH152" si="229">IF(I143,U143," ")</f>
        <v xml:space="preserve"> </v>
      </c>
      <c r="AI143" t="str">
        <f t="shared" ref="AI143:AI152" si="230">IF(J143,V143," ")</f>
        <v xml:space="preserve"> </v>
      </c>
      <c r="AJ143" t="str">
        <f t="shared" ref="AJ143:AJ152" si="231">IF(K143,W143," ")</f>
        <v xml:space="preserve"> </v>
      </c>
      <c r="AK143" t="str">
        <f t="shared" ref="AK143:AK152" si="232">IF(L143,X143," ")</f>
        <v xml:space="preserve"> </v>
      </c>
      <c r="AL143" t="str">
        <f t="shared" ref="AL143:AL152" si="233">IF(M143,Y143," ")</f>
        <v xml:space="preserve"> </v>
      </c>
    </row>
    <row r="144" spans="1:38" x14ac:dyDescent="0.35">
      <c r="B144" s="11" t="s">
        <v>26</v>
      </c>
      <c r="C144" t="b">
        <v>0</v>
      </c>
      <c r="D144" t="b">
        <f t="shared" si="219"/>
        <v>0</v>
      </c>
      <c r="E144" t="b">
        <f t="shared" si="219"/>
        <v>0</v>
      </c>
      <c r="F144" t="b">
        <f t="shared" si="219"/>
        <v>0</v>
      </c>
      <c r="G144" t="b">
        <f t="shared" si="219"/>
        <v>0</v>
      </c>
      <c r="H144" t="b">
        <f t="shared" si="219"/>
        <v>0</v>
      </c>
      <c r="I144" t="b">
        <f t="shared" si="219"/>
        <v>0</v>
      </c>
      <c r="J144" t="b">
        <f t="shared" si="219"/>
        <v>0</v>
      </c>
      <c r="K144" t="b">
        <f t="shared" si="219"/>
        <v>0</v>
      </c>
      <c r="L144" t="b">
        <f t="shared" si="219"/>
        <v>0</v>
      </c>
      <c r="M144" t="b">
        <f t="shared" si="219"/>
        <v>0</v>
      </c>
      <c r="P144">
        <f t="shared" si="220"/>
        <v>0</v>
      </c>
      <c r="Q144">
        <f t="shared" ref="Q144:Y144" si="234">P144</f>
        <v>0</v>
      </c>
      <c r="R144">
        <f t="shared" si="234"/>
        <v>0</v>
      </c>
      <c r="S144">
        <f t="shared" si="234"/>
        <v>0</v>
      </c>
      <c r="T144">
        <f t="shared" si="234"/>
        <v>0</v>
      </c>
      <c r="U144">
        <f t="shared" si="234"/>
        <v>0</v>
      </c>
      <c r="V144">
        <f t="shared" si="234"/>
        <v>0</v>
      </c>
      <c r="W144">
        <f t="shared" si="234"/>
        <v>0</v>
      </c>
      <c r="X144">
        <f t="shared" si="234"/>
        <v>0</v>
      </c>
      <c r="Y144">
        <f t="shared" si="234"/>
        <v>0</v>
      </c>
      <c r="Z144">
        <f t="shared" ref="Z144" si="235">Y144</f>
        <v>0</v>
      </c>
      <c r="AB144" t="str">
        <f t="shared" si="223"/>
        <v xml:space="preserve"> </v>
      </c>
      <c r="AC144" t="str">
        <f t="shared" si="224"/>
        <v xml:space="preserve"> </v>
      </c>
      <c r="AD144" t="str">
        <f t="shared" si="225"/>
        <v xml:space="preserve"> </v>
      </c>
      <c r="AE144" t="str">
        <f t="shared" si="226"/>
        <v xml:space="preserve"> </v>
      </c>
      <c r="AF144" t="str">
        <f t="shared" si="227"/>
        <v xml:space="preserve"> </v>
      </c>
      <c r="AG144" t="str">
        <f t="shared" si="228"/>
        <v xml:space="preserve"> </v>
      </c>
      <c r="AH144" t="str">
        <f t="shared" si="229"/>
        <v xml:space="preserve"> </v>
      </c>
      <c r="AI144" t="str">
        <f t="shared" si="230"/>
        <v xml:space="preserve"> </v>
      </c>
      <c r="AJ144" t="str">
        <f t="shared" si="231"/>
        <v xml:space="preserve"> </v>
      </c>
      <c r="AK144" t="str">
        <f t="shared" si="232"/>
        <v xml:space="preserve"> </v>
      </c>
      <c r="AL144" t="str">
        <f t="shared" si="233"/>
        <v xml:space="preserve"> </v>
      </c>
    </row>
    <row r="145" spans="1:38" x14ac:dyDescent="0.35">
      <c r="B145" s="11" t="s">
        <v>27</v>
      </c>
      <c r="C145" t="b">
        <v>0</v>
      </c>
      <c r="D145" t="b">
        <f t="shared" si="219"/>
        <v>0</v>
      </c>
      <c r="E145" t="b">
        <f t="shared" si="219"/>
        <v>0</v>
      </c>
      <c r="F145" t="b">
        <f t="shared" si="219"/>
        <v>0</v>
      </c>
      <c r="G145" t="b">
        <f t="shared" si="219"/>
        <v>0</v>
      </c>
      <c r="H145" t="b">
        <f t="shared" si="219"/>
        <v>0</v>
      </c>
      <c r="I145" t="b">
        <f t="shared" si="219"/>
        <v>0</v>
      </c>
      <c r="J145" t="b">
        <f t="shared" si="219"/>
        <v>0</v>
      </c>
      <c r="K145" t="b">
        <f t="shared" si="219"/>
        <v>0</v>
      </c>
      <c r="L145" t="b">
        <f t="shared" si="219"/>
        <v>0</v>
      </c>
      <c r="M145" t="b">
        <f t="shared" si="219"/>
        <v>0</v>
      </c>
      <c r="P145">
        <f t="shared" si="220"/>
        <v>0</v>
      </c>
      <c r="Q145">
        <f t="shared" ref="Q145:Y145" si="236">P145</f>
        <v>0</v>
      </c>
      <c r="R145">
        <f t="shared" si="236"/>
        <v>0</v>
      </c>
      <c r="S145">
        <f t="shared" si="236"/>
        <v>0</v>
      </c>
      <c r="T145">
        <f t="shared" si="236"/>
        <v>0</v>
      </c>
      <c r="U145">
        <f t="shared" si="236"/>
        <v>0</v>
      </c>
      <c r="V145">
        <f t="shared" si="236"/>
        <v>0</v>
      </c>
      <c r="W145">
        <f t="shared" si="236"/>
        <v>0</v>
      </c>
      <c r="X145">
        <f t="shared" si="236"/>
        <v>0</v>
      </c>
      <c r="Y145">
        <f t="shared" si="236"/>
        <v>0</v>
      </c>
      <c r="Z145">
        <f t="shared" ref="Z145" si="237">Y145</f>
        <v>0</v>
      </c>
      <c r="AB145" t="str">
        <f t="shared" si="223"/>
        <v xml:space="preserve"> </v>
      </c>
      <c r="AC145" t="str">
        <f t="shared" si="224"/>
        <v xml:space="preserve"> </v>
      </c>
      <c r="AD145" t="str">
        <f t="shared" si="225"/>
        <v xml:space="preserve"> </v>
      </c>
      <c r="AE145" t="str">
        <f t="shared" si="226"/>
        <v xml:space="preserve"> </v>
      </c>
      <c r="AF145" t="str">
        <f t="shared" si="227"/>
        <v xml:space="preserve"> </v>
      </c>
      <c r="AG145" t="str">
        <f t="shared" si="228"/>
        <v xml:space="preserve"> </v>
      </c>
      <c r="AH145" t="str">
        <f t="shared" si="229"/>
        <v xml:space="preserve"> </v>
      </c>
      <c r="AI145" t="str">
        <f t="shared" si="230"/>
        <v xml:space="preserve"> </v>
      </c>
      <c r="AJ145" t="str">
        <f t="shared" si="231"/>
        <v xml:space="preserve"> </v>
      </c>
      <c r="AK145" t="str">
        <f t="shared" si="232"/>
        <v xml:space="preserve"> </v>
      </c>
      <c r="AL145" t="str">
        <f t="shared" si="233"/>
        <v xml:space="preserve"> </v>
      </c>
    </row>
    <row r="146" spans="1:38" x14ac:dyDescent="0.35">
      <c r="B146" s="11" t="s">
        <v>28</v>
      </c>
      <c r="C146" t="b">
        <v>0</v>
      </c>
      <c r="D146" t="b">
        <f t="shared" si="219"/>
        <v>0</v>
      </c>
      <c r="E146" t="b">
        <f t="shared" si="219"/>
        <v>0</v>
      </c>
      <c r="F146" t="b">
        <f t="shared" si="219"/>
        <v>0</v>
      </c>
      <c r="G146" t="b">
        <f t="shared" si="219"/>
        <v>0</v>
      </c>
      <c r="H146" t="b">
        <f t="shared" si="219"/>
        <v>0</v>
      </c>
      <c r="I146" t="b">
        <f t="shared" si="219"/>
        <v>0</v>
      </c>
      <c r="J146" t="b">
        <f t="shared" si="219"/>
        <v>0</v>
      </c>
      <c r="K146" t="b">
        <f t="shared" si="219"/>
        <v>0</v>
      </c>
      <c r="L146" t="b">
        <f t="shared" si="219"/>
        <v>0</v>
      </c>
      <c r="M146" t="b">
        <f t="shared" si="219"/>
        <v>0</v>
      </c>
      <c r="O146" s="86">
        <v>3</v>
      </c>
      <c r="P146">
        <f t="shared" si="220"/>
        <v>3</v>
      </c>
      <c r="Q146">
        <f t="shared" ref="Q146:Y146" si="238">P146</f>
        <v>3</v>
      </c>
      <c r="R146">
        <f t="shared" si="238"/>
        <v>3</v>
      </c>
      <c r="S146">
        <f t="shared" si="238"/>
        <v>3</v>
      </c>
      <c r="T146">
        <f t="shared" si="238"/>
        <v>3</v>
      </c>
      <c r="U146">
        <f t="shared" si="238"/>
        <v>3</v>
      </c>
      <c r="V146">
        <f t="shared" si="238"/>
        <v>3</v>
      </c>
      <c r="W146">
        <f t="shared" si="238"/>
        <v>3</v>
      </c>
      <c r="X146">
        <f t="shared" si="238"/>
        <v>3</v>
      </c>
      <c r="Y146">
        <f t="shared" si="238"/>
        <v>3</v>
      </c>
      <c r="Z146">
        <f t="shared" ref="Z146" si="239">Y146</f>
        <v>3</v>
      </c>
      <c r="AB146" t="str">
        <f t="shared" si="223"/>
        <v xml:space="preserve"> </v>
      </c>
      <c r="AC146" t="str">
        <f t="shared" si="224"/>
        <v xml:space="preserve"> </v>
      </c>
      <c r="AD146" t="str">
        <f t="shared" si="225"/>
        <v xml:space="preserve"> </v>
      </c>
      <c r="AE146" t="str">
        <f t="shared" si="226"/>
        <v xml:space="preserve"> </v>
      </c>
      <c r="AF146" t="str">
        <f t="shared" si="227"/>
        <v xml:space="preserve"> </v>
      </c>
      <c r="AG146" t="str">
        <f t="shared" si="228"/>
        <v xml:space="preserve"> </v>
      </c>
      <c r="AH146" t="str">
        <f t="shared" si="229"/>
        <v xml:space="preserve"> </v>
      </c>
      <c r="AI146" t="str">
        <f t="shared" si="230"/>
        <v xml:space="preserve"> </v>
      </c>
      <c r="AJ146" t="str">
        <f t="shared" si="231"/>
        <v xml:space="preserve"> </v>
      </c>
      <c r="AK146" t="str">
        <f t="shared" si="232"/>
        <v xml:space="preserve"> </v>
      </c>
      <c r="AL146" t="str">
        <f t="shared" si="233"/>
        <v xml:space="preserve"> </v>
      </c>
    </row>
    <row r="147" spans="1:38" x14ac:dyDescent="0.35">
      <c r="B147" s="11" t="s">
        <v>29</v>
      </c>
      <c r="C147" t="b">
        <v>0</v>
      </c>
      <c r="D147" t="b">
        <f t="shared" si="219"/>
        <v>0</v>
      </c>
      <c r="E147" t="b">
        <f t="shared" si="219"/>
        <v>0</v>
      </c>
      <c r="F147" t="b">
        <f t="shared" si="219"/>
        <v>0</v>
      </c>
      <c r="G147" t="b">
        <f t="shared" si="219"/>
        <v>0</v>
      </c>
      <c r="H147" t="b">
        <f t="shared" si="219"/>
        <v>0</v>
      </c>
      <c r="I147" t="b">
        <f t="shared" si="219"/>
        <v>0</v>
      </c>
      <c r="J147" t="b">
        <f t="shared" si="219"/>
        <v>0</v>
      </c>
      <c r="K147" t="b">
        <f t="shared" si="219"/>
        <v>0</v>
      </c>
      <c r="L147" t="b">
        <f t="shared" si="219"/>
        <v>0</v>
      </c>
      <c r="M147" t="b">
        <f t="shared" si="219"/>
        <v>0</v>
      </c>
      <c r="P147">
        <f t="shared" si="220"/>
        <v>0</v>
      </c>
      <c r="Q147">
        <f t="shared" si="220"/>
        <v>0</v>
      </c>
      <c r="R147">
        <f t="shared" si="220"/>
        <v>0</v>
      </c>
      <c r="S147">
        <f t="shared" si="220"/>
        <v>0</v>
      </c>
      <c r="T147">
        <f t="shared" si="220"/>
        <v>0</v>
      </c>
      <c r="U147">
        <f t="shared" si="220"/>
        <v>0</v>
      </c>
      <c r="V147">
        <f t="shared" si="220"/>
        <v>0</v>
      </c>
      <c r="W147">
        <f t="shared" si="220"/>
        <v>0</v>
      </c>
      <c r="X147">
        <f t="shared" si="220"/>
        <v>0</v>
      </c>
      <c r="Y147">
        <f t="shared" si="220"/>
        <v>0</v>
      </c>
      <c r="Z147">
        <f t="shared" si="220"/>
        <v>0</v>
      </c>
    </row>
    <row r="148" spans="1:38" x14ac:dyDescent="0.35">
      <c r="B148" s="11" t="s">
        <v>30</v>
      </c>
      <c r="C148" t="b">
        <v>0</v>
      </c>
      <c r="D148" t="b">
        <f t="shared" si="219"/>
        <v>0</v>
      </c>
      <c r="E148" t="b">
        <f t="shared" si="219"/>
        <v>0</v>
      </c>
      <c r="F148" t="b">
        <f t="shared" si="219"/>
        <v>0</v>
      </c>
      <c r="G148" t="b">
        <f t="shared" si="219"/>
        <v>0</v>
      </c>
      <c r="H148" t="b">
        <f t="shared" si="219"/>
        <v>0</v>
      </c>
      <c r="I148" t="b">
        <f t="shared" si="219"/>
        <v>0</v>
      </c>
      <c r="J148" t="b">
        <f t="shared" si="219"/>
        <v>0</v>
      </c>
      <c r="K148" t="b">
        <f t="shared" si="219"/>
        <v>0</v>
      </c>
      <c r="L148" t="b">
        <f t="shared" si="219"/>
        <v>0</v>
      </c>
      <c r="M148" t="b">
        <f t="shared" si="219"/>
        <v>0</v>
      </c>
      <c r="P148">
        <f t="shared" si="220"/>
        <v>0</v>
      </c>
      <c r="Q148">
        <f t="shared" ref="Q148:Y148" si="240">P148</f>
        <v>0</v>
      </c>
      <c r="R148">
        <f t="shared" si="240"/>
        <v>0</v>
      </c>
      <c r="S148">
        <f t="shared" si="240"/>
        <v>0</v>
      </c>
      <c r="T148">
        <f t="shared" si="240"/>
        <v>0</v>
      </c>
      <c r="U148">
        <f t="shared" si="240"/>
        <v>0</v>
      </c>
      <c r="V148">
        <f t="shared" si="240"/>
        <v>0</v>
      </c>
      <c r="W148">
        <f t="shared" si="240"/>
        <v>0</v>
      </c>
      <c r="X148">
        <f t="shared" si="240"/>
        <v>0</v>
      </c>
      <c r="Y148">
        <f t="shared" si="240"/>
        <v>0</v>
      </c>
      <c r="Z148">
        <f t="shared" ref="Z148" si="241">Y148</f>
        <v>0</v>
      </c>
      <c r="AB148" t="str">
        <f t="shared" si="223"/>
        <v xml:space="preserve"> </v>
      </c>
      <c r="AC148" t="str">
        <f t="shared" si="224"/>
        <v xml:space="preserve"> </v>
      </c>
      <c r="AD148" t="str">
        <f t="shared" si="225"/>
        <v xml:space="preserve"> </v>
      </c>
      <c r="AE148" t="str">
        <f t="shared" si="226"/>
        <v xml:space="preserve"> </v>
      </c>
      <c r="AF148" t="str">
        <f t="shared" si="227"/>
        <v xml:space="preserve"> </v>
      </c>
      <c r="AG148" t="str">
        <f t="shared" si="228"/>
        <v xml:space="preserve"> </v>
      </c>
      <c r="AH148" t="str">
        <f t="shared" si="229"/>
        <v xml:space="preserve"> </v>
      </c>
      <c r="AI148" t="str">
        <f t="shared" si="230"/>
        <v xml:space="preserve"> </v>
      </c>
      <c r="AJ148" t="str">
        <f t="shared" si="231"/>
        <v xml:space="preserve"> </v>
      </c>
      <c r="AK148" t="str">
        <f t="shared" si="232"/>
        <v xml:space="preserve"> </v>
      </c>
      <c r="AL148" t="str">
        <f t="shared" si="233"/>
        <v xml:space="preserve"> </v>
      </c>
    </row>
    <row r="149" spans="1:38" x14ac:dyDescent="0.35">
      <c r="B149" s="7" t="s">
        <v>31</v>
      </c>
      <c r="C149" t="b">
        <v>0</v>
      </c>
      <c r="D149" t="b">
        <f t="shared" si="219"/>
        <v>0</v>
      </c>
      <c r="E149" t="b">
        <f t="shared" si="219"/>
        <v>0</v>
      </c>
      <c r="F149" t="b">
        <f t="shared" si="219"/>
        <v>0</v>
      </c>
      <c r="G149" t="b">
        <f t="shared" si="219"/>
        <v>0</v>
      </c>
      <c r="H149" t="b">
        <f t="shared" si="219"/>
        <v>0</v>
      </c>
      <c r="I149" t="b">
        <f t="shared" si="219"/>
        <v>0</v>
      </c>
      <c r="J149" t="b">
        <f t="shared" si="219"/>
        <v>0</v>
      </c>
      <c r="K149" t="b">
        <f t="shared" si="219"/>
        <v>0</v>
      </c>
      <c r="L149" t="b">
        <f t="shared" si="219"/>
        <v>0</v>
      </c>
      <c r="M149" t="b">
        <f t="shared" si="219"/>
        <v>0</v>
      </c>
      <c r="P149">
        <f t="shared" si="220"/>
        <v>0</v>
      </c>
      <c r="Q149">
        <f t="shared" ref="Q149:Y149" si="242">P149</f>
        <v>0</v>
      </c>
      <c r="R149">
        <f t="shared" si="242"/>
        <v>0</v>
      </c>
      <c r="S149">
        <f t="shared" si="242"/>
        <v>0</v>
      </c>
      <c r="T149">
        <f t="shared" si="242"/>
        <v>0</v>
      </c>
      <c r="U149">
        <f t="shared" si="242"/>
        <v>0</v>
      </c>
      <c r="V149">
        <f t="shared" si="242"/>
        <v>0</v>
      </c>
      <c r="W149">
        <f t="shared" si="242"/>
        <v>0</v>
      </c>
      <c r="X149">
        <f t="shared" si="242"/>
        <v>0</v>
      </c>
      <c r="Y149">
        <f t="shared" si="242"/>
        <v>0</v>
      </c>
      <c r="Z149">
        <f t="shared" ref="Z149" si="243">Y149</f>
        <v>0</v>
      </c>
      <c r="AB149" t="str">
        <f t="shared" si="223"/>
        <v xml:space="preserve"> </v>
      </c>
      <c r="AC149" t="str">
        <f t="shared" si="224"/>
        <v xml:space="preserve"> </v>
      </c>
      <c r="AD149" t="str">
        <f t="shared" si="225"/>
        <v xml:space="preserve"> </v>
      </c>
      <c r="AE149" t="str">
        <f t="shared" si="226"/>
        <v xml:space="preserve"> </v>
      </c>
      <c r="AF149" t="str">
        <f t="shared" si="227"/>
        <v xml:space="preserve"> </v>
      </c>
      <c r="AG149" t="str">
        <f t="shared" si="228"/>
        <v xml:space="preserve"> </v>
      </c>
      <c r="AH149" t="str">
        <f t="shared" si="229"/>
        <v xml:space="preserve"> </v>
      </c>
      <c r="AI149" t="str">
        <f t="shared" si="230"/>
        <v xml:space="preserve"> </v>
      </c>
      <c r="AJ149" t="str">
        <f t="shared" si="231"/>
        <v xml:space="preserve"> </v>
      </c>
      <c r="AK149" t="str">
        <f t="shared" si="232"/>
        <v xml:space="preserve"> </v>
      </c>
      <c r="AL149" t="str">
        <f t="shared" si="233"/>
        <v xml:space="preserve"> </v>
      </c>
    </row>
    <row r="150" spans="1:38" x14ac:dyDescent="0.35">
      <c r="B150" s="11" t="s">
        <v>32</v>
      </c>
      <c r="C150" t="b">
        <v>0</v>
      </c>
      <c r="D150" t="b">
        <f t="shared" si="219"/>
        <v>0</v>
      </c>
      <c r="E150" t="b">
        <f t="shared" si="219"/>
        <v>0</v>
      </c>
      <c r="F150" t="b">
        <f t="shared" si="219"/>
        <v>0</v>
      </c>
      <c r="G150" t="b">
        <f t="shared" si="219"/>
        <v>0</v>
      </c>
      <c r="H150" t="b">
        <f t="shared" si="219"/>
        <v>0</v>
      </c>
      <c r="I150" t="b">
        <f t="shared" si="219"/>
        <v>0</v>
      </c>
      <c r="J150" t="b">
        <f t="shared" si="219"/>
        <v>0</v>
      </c>
      <c r="K150" t="b">
        <f t="shared" si="219"/>
        <v>0</v>
      </c>
      <c r="L150" t="b">
        <f t="shared" si="219"/>
        <v>0</v>
      </c>
      <c r="M150" t="b">
        <f t="shared" si="219"/>
        <v>0</v>
      </c>
      <c r="P150">
        <f t="shared" si="220"/>
        <v>0</v>
      </c>
      <c r="Q150">
        <f t="shared" ref="Q150:Y150" si="244">P150</f>
        <v>0</v>
      </c>
      <c r="R150">
        <f t="shared" si="244"/>
        <v>0</v>
      </c>
      <c r="S150">
        <f t="shared" si="244"/>
        <v>0</v>
      </c>
      <c r="T150">
        <f t="shared" si="244"/>
        <v>0</v>
      </c>
      <c r="U150">
        <f t="shared" si="244"/>
        <v>0</v>
      </c>
      <c r="V150">
        <f t="shared" si="244"/>
        <v>0</v>
      </c>
      <c r="W150">
        <f t="shared" si="244"/>
        <v>0</v>
      </c>
      <c r="X150">
        <f t="shared" si="244"/>
        <v>0</v>
      </c>
      <c r="Y150">
        <f t="shared" si="244"/>
        <v>0</v>
      </c>
      <c r="Z150">
        <f t="shared" ref="Z150" si="245">Y150</f>
        <v>0</v>
      </c>
      <c r="AB150" t="str">
        <f t="shared" si="223"/>
        <v xml:space="preserve"> </v>
      </c>
      <c r="AC150" t="str">
        <f t="shared" si="224"/>
        <v xml:space="preserve"> </v>
      </c>
      <c r="AD150" t="str">
        <f t="shared" si="225"/>
        <v xml:space="preserve"> </v>
      </c>
      <c r="AE150" t="str">
        <f t="shared" si="226"/>
        <v xml:space="preserve"> </v>
      </c>
      <c r="AF150" t="str">
        <f t="shared" si="227"/>
        <v xml:space="preserve"> </v>
      </c>
      <c r="AG150" t="str">
        <f t="shared" si="228"/>
        <v xml:space="preserve"> </v>
      </c>
      <c r="AH150" t="str">
        <f t="shared" si="229"/>
        <v xml:space="preserve"> </v>
      </c>
      <c r="AI150" t="str">
        <f t="shared" si="230"/>
        <v xml:space="preserve"> </v>
      </c>
      <c r="AJ150" t="str">
        <f t="shared" si="231"/>
        <v xml:space="preserve"> </v>
      </c>
      <c r="AK150" t="str">
        <f t="shared" si="232"/>
        <v xml:space="preserve"> </v>
      </c>
      <c r="AL150" t="str">
        <f t="shared" si="233"/>
        <v xml:space="preserve"> </v>
      </c>
    </row>
    <row r="151" spans="1:38" x14ac:dyDescent="0.35">
      <c r="B151" s="11" t="s">
        <v>33</v>
      </c>
      <c r="C151" t="b">
        <v>0</v>
      </c>
      <c r="D151" t="b">
        <f t="shared" si="219"/>
        <v>0</v>
      </c>
      <c r="E151" t="b">
        <f t="shared" si="219"/>
        <v>0</v>
      </c>
      <c r="F151" t="b">
        <f t="shared" si="219"/>
        <v>0</v>
      </c>
      <c r="G151" t="b">
        <f t="shared" si="219"/>
        <v>0</v>
      </c>
      <c r="H151" t="b">
        <f t="shared" si="219"/>
        <v>0</v>
      </c>
      <c r="I151" t="b">
        <f t="shared" si="219"/>
        <v>0</v>
      </c>
      <c r="J151" t="b">
        <f t="shared" si="219"/>
        <v>0</v>
      </c>
      <c r="K151" t="b">
        <f t="shared" si="219"/>
        <v>0</v>
      </c>
      <c r="L151" t="b">
        <f t="shared" si="219"/>
        <v>0</v>
      </c>
      <c r="M151" t="b">
        <f t="shared" si="219"/>
        <v>0</v>
      </c>
      <c r="O151" s="86">
        <v>5</v>
      </c>
      <c r="P151">
        <f t="shared" si="220"/>
        <v>5</v>
      </c>
      <c r="Q151">
        <f t="shared" ref="Q151:Y151" si="246">P151</f>
        <v>5</v>
      </c>
      <c r="R151">
        <f t="shared" si="246"/>
        <v>5</v>
      </c>
      <c r="S151">
        <f t="shared" si="246"/>
        <v>5</v>
      </c>
      <c r="T151">
        <f t="shared" si="246"/>
        <v>5</v>
      </c>
      <c r="U151">
        <f t="shared" si="246"/>
        <v>5</v>
      </c>
      <c r="V151">
        <f t="shared" si="246"/>
        <v>5</v>
      </c>
      <c r="W151">
        <f t="shared" si="246"/>
        <v>5</v>
      </c>
      <c r="X151">
        <f t="shared" si="246"/>
        <v>5</v>
      </c>
      <c r="Y151">
        <f t="shared" si="246"/>
        <v>5</v>
      </c>
      <c r="Z151">
        <f t="shared" ref="Z151" si="247">Y151</f>
        <v>5</v>
      </c>
      <c r="AB151" t="str">
        <f t="shared" si="223"/>
        <v xml:space="preserve"> </v>
      </c>
      <c r="AC151" t="str">
        <f t="shared" si="224"/>
        <v xml:space="preserve"> </v>
      </c>
      <c r="AD151" t="str">
        <f t="shared" si="225"/>
        <v xml:space="preserve"> </v>
      </c>
      <c r="AE151" t="str">
        <f t="shared" si="226"/>
        <v xml:space="preserve"> </v>
      </c>
      <c r="AF151" t="str">
        <f t="shared" si="227"/>
        <v xml:space="preserve"> </v>
      </c>
      <c r="AG151" t="str">
        <f t="shared" si="228"/>
        <v xml:space="preserve"> </v>
      </c>
      <c r="AH151" t="str">
        <f t="shared" si="229"/>
        <v xml:space="preserve"> </v>
      </c>
      <c r="AI151" t="str">
        <f t="shared" si="230"/>
        <v xml:space="preserve"> </v>
      </c>
      <c r="AJ151" t="str">
        <f t="shared" si="231"/>
        <v xml:space="preserve"> </v>
      </c>
      <c r="AK151" t="str">
        <f t="shared" si="232"/>
        <v xml:space="preserve"> </v>
      </c>
      <c r="AL151" t="str">
        <f t="shared" si="233"/>
        <v xml:space="preserve"> </v>
      </c>
    </row>
    <row r="152" spans="1:38" x14ac:dyDescent="0.35">
      <c r="B152" t="s">
        <v>34</v>
      </c>
      <c r="C152" t="b">
        <v>0</v>
      </c>
      <c r="D152" t="b">
        <f t="shared" si="219"/>
        <v>0</v>
      </c>
      <c r="E152" t="b">
        <f t="shared" si="219"/>
        <v>0</v>
      </c>
      <c r="F152" t="b">
        <f t="shared" si="219"/>
        <v>0</v>
      </c>
      <c r="G152" t="b">
        <f t="shared" si="219"/>
        <v>0</v>
      </c>
      <c r="H152" t="b">
        <f t="shared" si="219"/>
        <v>0</v>
      </c>
      <c r="I152" t="b">
        <f t="shared" si="219"/>
        <v>0</v>
      </c>
      <c r="J152" t="b">
        <f t="shared" si="219"/>
        <v>0</v>
      </c>
      <c r="K152" t="b">
        <f t="shared" si="219"/>
        <v>0</v>
      </c>
      <c r="L152" t="b">
        <f t="shared" si="219"/>
        <v>0</v>
      </c>
      <c r="M152" t="b">
        <f t="shared" si="219"/>
        <v>0</v>
      </c>
      <c r="P152">
        <f t="shared" si="220"/>
        <v>0</v>
      </c>
      <c r="Q152">
        <f t="shared" ref="Q152:Y152" si="248">P152</f>
        <v>0</v>
      </c>
      <c r="R152">
        <f t="shared" si="248"/>
        <v>0</v>
      </c>
      <c r="S152">
        <f t="shared" si="248"/>
        <v>0</v>
      </c>
      <c r="T152">
        <f t="shared" si="248"/>
        <v>0</v>
      </c>
      <c r="U152">
        <f t="shared" si="248"/>
        <v>0</v>
      </c>
      <c r="V152">
        <f t="shared" si="248"/>
        <v>0</v>
      </c>
      <c r="W152">
        <f t="shared" si="248"/>
        <v>0</v>
      </c>
      <c r="X152">
        <f t="shared" si="248"/>
        <v>0</v>
      </c>
      <c r="Y152">
        <f t="shared" si="248"/>
        <v>0</v>
      </c>
      <c r="Z152">
        <f t="shared" ref="Z152" si="249">Y152</f>
        <v>0</v>
      </c>
      <c r="AB152" t="str">
        <f t="shared" si="223"/>
        <v xml:space="preserve"> </v>
      </c>
      <c r="AC152" t="str">
        <f t="shared" si="224"/>
        <v xml:space="preserve"> </v>
      </c>
      <c r="AD152" t="str">
        <f t="shared" si="225"/>
        <v xml:space="preserve"> </v>
      </c>
      <c r="AE152" t="str">
        <f t="shared" si="226"/>
        <v xml:space="preserve"> </v>
      </c>
      <c r="AF152" t="str">
        <f t="shared" si="227"/>
        <v xml:space="preserve"> </v>
      </c>
      <c r="AG152" t="str">
        <f t="shared" si="228"/>
        <v xml:space="preserve"> </v>
      </c>
      <c r="AH152" t="str">
        <f t="shared" si="229"/>
        <v xml:space="preserve"> </v>
      </c>
      <c r="AI152" t="str">
        <f t="shared" si="230"/>
        <v xml:space="preserve"> </v>
      </c>
      <c r="AJ152" t="str">
        <f t="shared" si="231"/>
        <v xml:space="preserve"> </v>
      </c>
      <c r="AK152" t="str">
        <f t="shared" si="232"/>
        <v xml:space="preserve"> </v>
      </c>
      <c r="AL152" t="str">
        <f t="shared" si="233"/>
        <v xml:space="preserve"> </v>
      </c>
    </row>
    <row r="154" spans="1:38" ht="18.5" x14ac:dyDescent="0.45">
      <c r="A154" s="16" t="s">
        <v>35</v>
      </c>
      <c r="B154" s="17"/>
    </row>
    <row r="156" spans="1:38" x14ac:dyDescent="0.35">
      <c r="B156" s="18" t="s">
        <v>6</v>
      </c>
    </row>
    <row r="157" spans="1:38" x14ac:dyDescent="0.35">
      <c r="B157" s="11" t="s">
        <v>36</v>
      </c>
      <c r="C157" t="b">
        <v>0</v>
      </c>
      <c r="D157" t="b">
        <f t="shared" ref="D157:M166" si="250">$C157</f>
        <v>0</v>
      </c>
      <c r="E157" t="b">
        <f t="shared" si="250"/>
        <v>0</v>
      </c>
      <c r="F157" t="b">
        <f t="shared" si="250"/>
        <v>0</v>
      </c>
      <c r="G157" t="b">
        <f t="shared" si="250"/>
        <v>0</v>
      </c>
      <c r="H157" t="b">
        <f t="shared" si="250"/>
        <v>0</v>
      </c>
      <c r="I157" t="b">
        <f t="shared" si="250"/>
        <v>0</v>
      </c>
      <c r="J157" t="b">
        <f t="shared" si="250"/>
        <v>0</v>
      </c>
      <c r="K157" t="b">
        <f t="shared" si="250"/>
        <v>0</v>
      </c>
      <c r="L157" t="b">
        <f t="shared" si="250"/>
        <v>0</v>
      </c>
      <c r="M157" t="b">
        <f t="shared" si="250"/>
        <v>0</v>
      </c>
      <c r="P157">
        <f t="shared" ref="P157:P166" si="251">O157</f>
        <v>0</v>
      </c>
      <c r="Q157">
        <f t="shared" ref="Q157:Y157" si="252">P157</f>
        <v>0</v>
      </c>
      <c r="R157">
        <f t="shared" si="252"/>
        <v>0</v>
      </c>
      <c r="S157">
        <f t="shared" si="252"/>
        <v>0</v>
      </c>
      <c r="T157">
        <f t="shared" si="252"/>
        <v>0</v>
      </c>
      <c r="U157">
        <f t="shared" si="252"/>
        <v>0</v>
      </c>
      <c r="V157">
        <f t="shared" si="252"/>
        <v>0</v>
      </c>
      <c r="W157">
        <f t="shared" si="252"/>
        <v>0</v>
      </c>
      <c r="X157">
        <f t="shared" si="252"/>
        <v>0</v>
      </c>
      <c r="Y157">
        <f t="shared" si="252"/>
        <v>0</v>
      </c>
      <c r="Z157">
        <f t="shared" ref="Z157" si="253">Y157</f>
        <v>0</v>
      </c>
      <c r="AB157" t="str">
        <f t="shared" ref="AB157:AB166" si="254">IF(C157,O157," ")</f>
        <v xml:space="preserve"> </v>
      </c>
      <c r="AC157" t="str">
        <f t="shared" ref="AC157:AC166" si="255">IF(D157,P157," ")</f>
        <v xml:space="preserve"> </v>
      </c>
      <c r="AD157" t="str">
        <f t="shared" ref="AD157:AD166" si="256">IF(E157,Q157," ")</f>
        <v xml:space="preserve"> </v>
      </c>
      <c r="AE157" t="str">
        <f t="shared" ref="AE157:AE166" si="257">IF(F157,R157," ")</f>
        <v xml:space="preserve"> </v>
      </c>
      <c r="AF157" t="str">
        <f t="shared" ref="AF157:AF166" si="258">IF(G157,S157," ")</f>
        <v xml:space="preserve"> </v>
      </c>
      <c r="AG157" t="str">
        <f t="shared" ref="AG157:AG166" si="259">IF(H157,T157," ")</f>
        <v xml:space="preserve"> </v>
      </c>
      <c r="AH157" t="str">
        <f t="shared" ref="AH157:AH166" si="260">IF(I157,U157," ")</f>
        <v xml:space="preserve"> </v>
      </c>
      <c r="AI157" t="str">
        <f t="shared" ref="AI157:AI166" si="261">IF(J157,V157," ")</f>
        <v xml:space="preserve"> </v>
      </c>
      <c r="AJ157" t="str">
        <f t="shared" ref="AJ157:AJ166" si="262">IF(K157,W157," ")</f>
        <v xml:space="preserve"> </v>
      </c>
      <c r="AK157" t="str">
        <f t="shared" ref="AK157:AK166" si="263">IF(L157,X157," ")</f>
        <v xml:space="preserve"> </v>
      </c>
      <c r="AL157" t="str">
        <f t="shared" ref="AL157:AL166" si="264">IF(M157,Y157," ")</f>
        <v xml:space="preserve"> </v>
      </c>
    </row>
    <row r="158" spans="1:38" x14ac:dyDescent="0.35">
      <c r="B158" s="11" t="s">
        <v>37</v>
      </c>
      <c r="C158" t="b">
        <v>0</v>
      </c>
      <c r="D158" t="b">
        <f t="shared" si="250"/>
        <v>0</v>
      </c>
      <c r="E158" t="b">
        <f t="shared" si="250"/>
        <v>0</v>
      </c>
      <c r="F158" t="b">
        <f t="shared" si="250"/>
        <v>0</v>
      </c>
      <c r="G158" t="b">
        <f t="shared" si="250"/>
        <v>0</v>
      </c>
      <c r="H158" t="b">
        <f t="shared" si="250"/>
        <v>0</v>
      </c>
      <c r="I158" t="b">
        <f t="shared" si="250"/>
        <v>0</v>
      </c>
      <c r="J158" t="b">
        <f t="shared" si="250"/>
        <v>0</v>
      </c>
      <c r="K158" t="b">
        <f t="shared" si="250"/>
        <v>0</v>
      </c>
      <c r="L158" t="b">
        <f t="shared" si="250"/>
        <v>0</v>
      </c>
      <c r="M158" t="b">
        <f t="shared" si="250"/>
        <v>0</v>
      </c>
      <c r="O158" s="86">
        <v>1</v>
      </c>
      <c r="P158">
        <f t="shared" si="251"/>
        <v>1</v>
      </c>
      <c r="Q158">
        <f t="shared" ref="Q158:Y158" si="265">P158</f>
        <v>1</v>
      </c>
      <c r="R158">
        <f t="shared" si="265"/>
        <v>1</v>
      </c>
      <c r="S158">
        <f t="shared" si="265"/>
        <v>1</v>
      </c>
      <c r="T158">
        <f t="shared" si="265"/>
        <v>1</v>
      </c>
      <c r="U158">
        <f t="shared" si="265"/>
        <v>1</v>
      </c>
      <c r="V158">
        <f t="shared" si="265"/>
        <v>1</v>
      </c>
      <c r="W158">
        <f t="shared" si="265"/>
        <v>1</v>
      </c>
      <c r="X158">
        <f t="shared" si="265"/>
        <v>1</v>
      </c>
      <c r="Y158">
        <f t="shared" si="265"/>
        <v>1</v>
      </c>
      <c r="Z158">
        <f t="shared" ref="Z158" si="266">Y158</f>
        <v>1</v>
      </c>
      <c r="AB158" t="str">
        <f t="shared" si="254"/>
        <v xml:space="preserve"> </v>
      </c>
      <c r="AC158" t="str">
        <f t="shared" si="255"/>
        <v xml:space="preserve"> </v>
      </c>
      <c r="AD158" t="str">
        <f t="shared" si="256"/>
        <v xml:space="preserve"> </v>
      </c>
      <c r="AE158" t="str">
        <f t="shared" si="257"/>
        <v xml:space="preserve"> </v>
      </c>
      <c r="AF158" t="str">
        <f t="shared" si="258"/>
        <v xml:space="preserve"> </v>
      </c>
      <c r="AG158" t="str">
        <f t="shared" si="259"/>
        <v xml:space="preserve"> </v>
      </c>
      <c r="AH158" t="str">
        <f t="shared" si="260"/>
        <v xml:space="preserve"> </v>
      </c>
      <c r="AI158" t="str">
        <f t="shared" si="261"/>
        <v xml:space="preserve"> </v>
      </c>
      <c r="AJ158" t="str">
        <f t="shared" si="262"/>
        <v xml:space="preserve"> </v>
      </c>
      <c r="AK158" t="str">
        <f t="shared" si="263"/>
        <v xml:space="preserve"> </v>
      </c>
      <c r="AL158" t="str">
        <f t="shared" si="264"/>
        <v xml:space="preserve"> </v>
      </c>
    </row>
    <row r="159" spans="1:38" x14ac:dyDescent="0.35">
      <c r="B159" s="11" t="s">
        <v>38</v>
      </c>
      <c r="C159" t="b">
        <v>0</v>
      </c>
      <c r="D159" t="b">
        <f t="shared" si="250"/>
        <v>0</v>
      </c>
      <c r="E159" t="b">
        <f t="shared" si="250"/>
        <v>0</v>
      </c>
      <c r="F159" t="b">
        <f t="shared" si="250"/>
        <v>0</v>
      </c>
      <c r="G159" t="b">
        <f t="shared" si="250"/>
        <v>0</v>
      </c>
      <c r="H159" t="b">
        <f t="shared" si="250"/>
        <v>0</v>
      </c>
      <c r="I159" t="b">
        <f t="shared" si="250"/>
        <v>0</v>
      </c>
      <c r="J159" t="b">
        <f t="shared" si="250"/>
        <v>0</v>
      </c>
      <c r="K159" t="b">
        <f t="shared" si="250"/>
        <v>0</v>
      </c>
      <c r="L159" t="b">
        <f t="shared" si="250"/>
        <v>0</v>
      </c>
      <c r="M159" t="b">
        <f t="shared" si="250"/>
        <v>0</v>
      </c>
      <c r="O159" s="86">
        <v>2</v>
      </c>
      <c r="P159">
        <f t="shared" si="251"/>
        <v>2</v>
      </c>
      <c r="Q159">
        <f t="shared" ref="Q159:Y159" si="267">P159</f>
        <v>2</v>
      </c>
      <c r="R159">
        <f t="shared" si="267"/>
        <v>2</v>
      </c>
      <c r="S159">
        <f t="shared" si="267"/>
        <v>2</v>
      </c>
      <c r="T159">
        <f t="shared" si="267"/>
        <v>2</v>
      </c>
      <c r="U159">
        <f t="shared" si="267"/>
        <v>2</v>
      </c>
      <c r="V159">
        <f t="shared" si="267"/>
        <v>2</v>
      </c>
      <c r="W159">
        <f t="shared" si="267"/>
        <v>2</v>
      </c>
      <c r="X159">
        <f t="shared" si="267"/>
        <v>2</v>
      </c>
      <c r="Y159">
        <f t="shared" si="267"/>
        <v>2</v>
      </c>
      <c r="Z159">
        <f t="shared" ref="Z159" si="268">Y159</f>
        <v>2</v>
      </c>
      <c r="AB159" t="str">
        <f t="shared" si="254"/>
        <v xml:space="preserve"> </v>
      </c>
      <c r="AC159" t="str">
        <f t="shared" si="255"/>
        <v xml:space="preserve"> </v>
      </c>
      <c r="AD159" t="str">
        <f t="shared" si="256"/>
        <v xml:space="preserve"> </v>
      </c>
      <c r="AE159" t="str">
        <f t="shared" si="257"/>
        <v xml:space="preserve"> </v>
      </c>
      <c r="AF159" t="str">
        <f t="shared" si="258"/>
        <v xml:space="preserve"> </v>
      </c>
      <c r="AG159" t="str">
        <f t="shared" si="259"/>
        <v xml:space="preserve"> </v>
      </c>
      <c r="AH159" t="str">
        <f t="shared" si="260"/>
        <v xml:space="preserve"> </v>
      </c>
      <c r="AI159" t="str">
        <f t="shared" si="261"/>
        <v xml:space="preserve"> </v>
      </c>
      <c r="AJ159" t="str">
        <f t="shared" si="262"/>
        <v xml:space="preserve"> </v>
      </c>
      <c r="AK159" t="str">
        <f t="shared" si="263"/>
        <v xml:space="preserve"> </v>
      </c>
      <c r="AL159" t="str">
        <f t="shared" si="264"/>
        <v xml:space="preserve"> </v>
      </c>
    </row>
    <row r="160" spans="1:38" x14ac:dyDescent="0.35">
      <c r="B160" s="11" t="s">
        <v>169</v>
      </c>
      <c r="C160" t="b">
        <v>0</v>
      </c>
      <c r="D160" t="b">
        <f t="shared" si="250"/>
        <v>0</v>
      </c>
      <c r="E160" t="b">
        <f t="shared" si="250"/>
        <v>0</v>
      </c>
      <c r="F160" t="b">
        <f t="shared" si="250"/>
        <v>0</v>
      </c>
      <c r="G160" t="b">
        <f t="shared" si="250"/>
        <v>0</v>
      </c>
      <c r="H160" t="b">
        <f t="shared" si="250"/>
        <v>0</v>
      </c>
      <c r="I160" t="b">
        <f t="shared" si="250"/>
        <v>0</v>
      </c>
      <c r="J160" t="b">
        <f t="shared" si="250"/>
        <v>0</v>
      </c>
      <c r="K160" t="b">
        <f t="shared" si="250"/>
        <v>0</v>
      </c>
      <c r="L160" t="b">
        <f t="shared" si="250"/>
        <v>0</v>
      </c>
      <c r="M160" t="b">
        <f t="shared" si="250"/>
        <v>0</v>
      </c>
      <c r="O160" s="86">
        <v>8</v>
      </c>
      <c r="P160">
        <f t="shared" si="251"/>
        <v>8</v>
      </c>
      <c r="Q160">
        <f t="shared" ref="Q160:Y160" si="269">P160</f>
        <v>8</v>
      </c>
      <c r="R160">
        <f t="shared" si="269"/>
        <v>8</v>
      </c>
      <c r="S160">
        <f t="shared" si="269"/>
        <v>8</v>
      </c>
      <c r="T160">
        <f t="shared" si="269"/>
        <v>8</v>
      </c>
      <c r="U160">
        <f t="shared" si="269"/>
        <v>8</v>
      </c>
      <c r="V160">
        <f t="shared" si="269"/>
        <v>8</v>
      </c>
      <c r="W160">
        <f t="shared" si="269"/>
        <v>8</v>
      </c>
      <c r="X160">
        <f t="shared" si="269"/>
        <v>8</v>
      </c>
      <c r="Y160">
        <f t="shared" si="269"/>
        <v>8</v>
      </c>
      <c r="Z160">
        <f t="shared" ref="Z160" si="270">Y160</f>
        <v>8</v>
      </c>
      <c r="AB160" t="str">
        <f t="shared" si="254"/>
        <v xml:space="preserve"> </v>
      </c>
      <c r="AC160" t="str">
        <f t="shared" si="255"/>
        <v xml:space="preserve"> </v>
      </c>
      <c r="AD160" t="str">
        <f t="shared" si="256"/>
        <v xml:space="preserve"> </v>
      </c>
      <c r="AE160" t="str">
        <f t="shared" si="257"/>
        <v xml:space="preserve"> </v>
      </c>
      <c r="AF160" t="str">
        <f t="shared" si="258"/>
        <v xml:space="preserve"> </v>
      </c>
      <c r="AG160" t="str">
        <f t="shared" si="259"/>
        <v xml:space="preserve"> </v>
      </c>
      <c r="AH160" t="str">
        <f t="shared" si="260"/>
        <v xml:space="preserve"> </v>
      </c>
      <c r="AI160" t="str">
        <f t="shared" si="261"/>
        <v xml:space="preserve"> </v>
      </c>
      <c r="AJ160" t="str">
        <f t="shared" si="262"/>
        <v xml:space="preserve"> </v>
      </c>
      <c r="AK160" t="str">
        <f t="shared" si="263"/>
        <v xml:space="preserve"> </v>
      </c>
      <c r="AL160" t="str">
        <f t="shared" si="264"/>
        <v xml:space="preserve"> </v>
      </c>
    </row>
    <row r="161" spans="1:38" x14ac:dyDescent="0.35">
      <c r="B161" s="11" t="s">
        <v>39</v>
      </c>
      <c r="C161" t="b">
        <v>0</v>
      </c>
      <c r="D161" t="b">
        <f t="shared" si="250"/>
        <v>0</v>
      </c>
      <c r="E161" t="b">
        <f t="shared" si="250"/>
        <v>0</v>
      </c>
      <c r="F161" t="b">
        <f t="shared" si="250"/>
        <v>0</v>
      </c>
      <c r="G161" t="b">
        <f t="shared" si="250"/>
        <v>0</v>
      </c>
      <c r="H161" t="b">
        <f t="shared" si="250"/>
        <v>0</v>
      </c>
      <c r="I161" t="b">
        <f t="shared" si="250"/>
        <v>0</v>
      </c>
      <c r="J161" t="b">
        <f t="shared" si="250"/>
        <v>0</v>
      </c>
      <c r="K161" t="b">
        <f t="shared" si="250"/>
        <v>0</v>
      </c>
      <c r="L161" t="b">
        <f t="shared" si="250"/>
        <v>0</v>
      </c>
      <c r="M161" t="b">
        <f t="shared" si="250"/>
        <v>0</v>
      </c>
      <c r="P161">
        <f t="shared" si="251"/>
        <v>0</v>
      </c>
      <c r="Q161">
        <f t="shared" ref="Q161:Y161" si="271">P161</f>
        <v>0</v>
      </c>
      <c r="R161">
        <f t="shared" si="271"/>
        <v>0</v>
      </c>
      <c r="S161">
        <f t="shared" si="271"/>
        <v>0</v>
      </c>
      <c r="T161">
        <f t="shared" si="271"/>
        <v>0</v>
      </c>
      <c r="U161">
        <f t="shared" si="271"/>
        <v>0</v>
      </c>
      <c r="V161">
        <f t="shared" si="271"/>
        <v>0</v>
      </c>
      <c r="W161">
        <f t="shared" si="271"/>
        <v>0</v>
      </c>
      <c r="X161">
        <f t="shared" si="271"/>
        <v>0</v>
      </c>
      <c r="Y161">
        <f t="shared" si="271"/>
        <v>0</v>
      </c>
      <c r="Z161">
        <f t="shared" ref="Z161" si="272">Y161</f>
        <v>0</v>
      </c>
      <c r="AB161" t="str">
        <f t="shared" si="254"/>
        <v xml:space="preserve"> </v>
      </c>
      <c r="AC161" t="str">
        <f t="shared" si="255"/>
        <v xml:space="preserve"> </v>
      </c>
      <c r="AD161" t="str">
        <f t="shared" si="256"/>
        <v xml:space="preserve"> </v>
      </c>
      <c r="AE161" t="str">
        <f t="shared" si="257"/>
        <v xml:space="preserve"> </v>
      </c>
      <c r="AF161" t="str">
        <f t="shared" si="258"/>
        <v xml:space="preserve"> </v>
      </c>
      <c r="AG161" t="str">
        <f t="shared" si="259"/>
        <v xml:space="preserve"> </v>
      </c>
      <c r="AH161" t="str">
        <f t="shared" si="260"/>
        <v xml:space="preserve"> </v>
      </c>
      <c r="AI161" t="str">
        <f t="shared" si="261"/>
        <v xml:space="preserve"> </v>
      </c>
      <c r="AJ161" t="str">
        <f t="shared" si="262"/>
        <v xml:space="preserve"> </v>
      </c>
      <c r="AK161" t="str">
        <f t="shared" si="263"/>
        <v xml:space="preserve"> </v>
      </c>
      <c r="AL161" t="str">
        <f t="shared" si="264"/>
        <v xml:space="preserve"> </v>
      </c>
    </row>
    <row r="162" spans="1:38" x14ac:dyDescent="0.35">
      <c r="B162" s="11" t="s">
        <v>40</v>
      </c>
      <c r="C162" t="b">
        <v>0</v>
      </c>
      <c r="D162" t="b">
        <f t="shared" si="250"/>
        <v>0</v>
      </c>
      <c r="E162" t="b">
        <f t="shared" si="250"/>
        <v>0</v>
      </c>
      <c r="F162" t="b">
        <f t="shared" si="250"/>
        <v>0</v>
      </c>
      <c r="G162" t="b">
        <f t="shared" si="250"/>
        <v>0</v>
      </c>
      <c r="H162" t="b">
        <f t="shared" si="250"/>
        <v>0</v>
      </c>
      <c r="I162" t="b">
        <f t="shared" si="250"/>
        <v>0</v>
      </c>
      <c r="J162" t="b">
        <f t="shared" si="250"/>
        <v>0</v>
      </c>
      <c r="K162" t="b">
        <f t="shared" si="250"/>
        <v>0</v>
      </c>
      <c r="L162" t="b">
        <f t="shared" si="250"/>
        <v>0</v>
      </c>
      <c r="M162" t="b">
        <f t="shared" si="250"/>
        <v>0</v>
      </c>
      <c r="O162" s="86">
        <v>6</v>
      </c>
      <c r="P162">
        <f t="shared" si="251"/>
        <v>6</v>
      </c>
      <c r="Q162">
        <f t="shared" ref="Q162:Y162" si="273">P162</f>
        <v>6</v>
      </c>
      <c r="R162">
        <f t="shared" si="273"/>
        <v>6</v>
      </c>
      <c r="S162">
        <f t="shared" si="273"/>
        <v>6</v>
      </c>
      <c r="T162">
        <f t="shared" si="273"/>
        <v>6</v>
      </c>
      <c r="U162">
        <f t="shared" si="273"/>
        <v>6</v>
      </c>
      <c r="V162">
        <f t="shared" si="273"/>
        <v>6</v>
      </c>
      <c r="W162">
        <f t="shared" si="273"/>
        <v>6</v>
      </c>
      <c r="X162">
        <f t="shared" si="273"/>
        <v>6</v>
      </c>
      <c r="Y162">
        <f t="shared" si="273"/>
        <v>6</v>
      </c>
      <c r="Z162">
        <f t="shared" ref="Z162" si="274">Y162</f>
        <v>6</v>
      </c>
      <c r="AB162" t="str">
        <f t="shared" si="254"/>
        <v xml:space="preserve"> </v>
      </c>
      <c r="AC162" t="str">
        <f t="shared" si="255"/>
        <v xml:space="preserve"> </v>
      </c>
      <c r="AD162" t="str">
        <f t="shared" si="256"/>
        <v xml:space="preserve"> </v>
      </c>
      <c r="AE162" t="str">
        <f t="shared" si="257"/>
        <v xml:space="preserve"> </v>
      </c>
      <c r="AF162" t="str">
        <f t="shared" si="258"/>
        <v xml:space="preserve"> </v>
      </c>
      <c r="AG162" t="str">
        <f t="shared" si="259"/>
        <v xml:space="preserve"> </v>
      </c>
      <c r="AH162" t="str">
        <f t="shared" si="260"/>
        <v xml:space="preserve"> </v>
      </c>
      <c r="AI162" t="str">
        <f t="shared" si="261"/>
        <v xml:space="preserve"> </v>
      </c>
      <c r="AJ162" t="str">
        <f t="shared" si="262"/>
        <v xml:space="preserve"> </v>
      </c>
      <c r="AK162" t="str">
        <f t="shared" si="263"/>
        <v xml:space="preserve"> </v>
      </c>
      <c r="AL162" t="str">
        <f t="shared" si="264"/>
        <v xml:space="preserve"> </v>
      </c>
    </row>
    <row r="163" spans="1:38" x14ac:dyDescent="0.35">
      <c r="B163" s="11" t="s">
        <v>41</v>
      </c>
      <c r="C163" t="b">
        <v>0</v>
      </c>
      <c r="D163" t="b">
        <f t="shared" si="250"/>
        <v>0</v>
      </c>
      <c r="E163" t="b">
        <f t="shared" si="250"/>
        <v>0</v>
      </c>
      <c r="F163" t="b">
        <f t="shared" si="250"/>
        <v>0</v>
      </c>
      <c r="G163" t="b">
        <f t="shared" si="250"/>
        <v>0</v>
      </c>
      <c r="H163" t="b">
        <f t="shared" si="250"/>
        <v>0</v>
      </c>
      <c r="I163" t="b">
        <f t="shared" si="250"/>
        <v>0</v>
      </c>
      <c r="J163" t="b">
        <f t="shared" si="250"/>
        <v>0</v>
      </c>
      <c r="K163" t="b">
        <f t="shared" si="250"/>
        <v>0</v>
      </c>
      <c r="L163" t="b">
        <f t="shared" si="250"/>
        <v>0</v>
      </c>
      <c r="M163" t="b">
        <f t="shared" si="250"/>
        <v>0</v>
      </c>
      <c r="P163">
        <f t="shared" si="251"/>
        <v>0</v>
      </c>
      <c r="Q163">
        <f t="shared" ref="Q163:Y163" si="275">P163</f>
        <v>0</v>
      </c>
      <c r="R163">
        <f t="shared" si="275"/>
        <v>0</v>
      </c>
      <c r="S163">
        <f t="shared" si="275"/>
        <v>0</v>
      </c>
      <c r="T163">
        <f t="shared" si="275"/>
        <v>0</v>
      </c>
      <c r="U163">
        <f t="shared" si="275"/>
        <v>0</v>
      </c>
      <c r="V163">
        <f t="shared" si="275"/>
        <v>0</v>
      </c>
      <c r="W163">
        <f t="shared" si="275"/>
        <v>0</v>
      </c>
      <c r="X163">
        <f t="shared" si="275"/>
        <v>0</v>
      </c>
      <c r="Y163">
        <f t="shared" si="275"/>
        <v>0</v>
      </c>
      <c r="Z163">
        <f t="shared" ref="Z163" si="276">Y163</f>
        <v>0</v>
      </c>
      <c r="AB163" t="str">
        <f t="shared" si="254"/>
        <v xml:space="preserve"> </v>
      </c>
      <c r="AC163" t="str">
        <f t="shared" si="255"/>
        <v xml:space="preserve"> </v>
      </c>
      <c r="AD163" t="str">
        <f t="shared" si="256"/>
        <v xml:space="preserve"> </v>
      </c>
      <c r="AE163" t="str">
        <f t="shared" si="257"/>
        <v xml:space="preserve"> </v>
      </c>
      <c r="AF163" t="str">
        <f t="shared" si="258"/>
        <v xml:space="preserve"> </v>
      </c>
      <c r="AG163" t="str">
        <f t="shared" si="259"/>
        <v xml:space="preserve"> </v>
      </c>
      <c r="AH163" t="str">
        <f t="shared" si="260"/>
        <v xml:space="preserve"> </v>
      </c>
      <c r="AI163" t="str">
        <f t="shared" si="261"/>
        <v xml:space="preserve"> </v>
      </c>
      <c r="AJ163" t="str">
        <f t="shared" si="262"/>
        <v xml:space="preserve"> </v>
      </c>
      <c r="AK163" t="str">
        <f t="shared" si="263"/>
        <v xml:space="preserve"> </v>
      </c>
      <c r="AL163" t="str">
        <f t="shared" si="264"/>
        <v xml:space="preserve"> </v>
      </c>
    </row>
    <row r="164" spans="1:38" x14ac:dyDescent="0.35">
      <c r="B164" s="11" t="s">
        <v>42</v>
      </c>
      <c r="C164" t="b">
        <v>0</v>
      </c>
      <c r="D164" t="b">
        <f t="shared" si="250"/>
        <v>0</v>
      </c>
      <c r="E164" t="b">
        <f t="shared" si="250"/>
        <v>0</v>
      </c>
      <c r="F164" t="b">
        <f t="shared" si="250"/>
        <v>0</v>
      </c>
      <c r="G164" t="b">
        <f t="shared" si="250"/>
        <v>0</v>
      </c>
      <c r="H164" t="b">
        <f t="shared" si="250"/>
        <v>0</v>
      </c>
      <c r="I164" t="b">
        <f t="shared" si="250"/>
        <v>0</v>
      </c>
      <c r="J164" t="b">
        <f t="shared" si="250"/>
        <v>0</v>
      </c>
      <c r="K164" t="b">
        <f t="shared" si="250"/>
        <v>0</v>
      </c>
      <c r="L164" t="b">
        <f t="shared" si="250"/>
        <v>0</v>
      </c>
      <c r="M164" t="b">
        <f t="shared" si="250"/>
        <v>0</v>
      </c>
      <c r="P164">
        <f t="shared" si="251"/>
        <v>0</v>
      </c>
      <c r="Q164">
        <f t="shared" ref="Q164:Y164" si="277">P164</f>
        <v>0</v>
      </c>
      <c r="R164">
        <f t="shared" si="277"/>
        <v>0</v>
      </c>
      <c r="S164">
        <f t="shared" si="277"/>
        <v>0</v>
      </c>
      <c r="T164">
        <f t="shared" si="277"/>
        <v>0</v>
      </c>
      <c r="U164">
        <f t="shared" si="277"/>
        <v>0</v>
      </c>
      <c r="V164">
        <f t="shared" si="277"/>
        <v>0</v>
      </c>
      <c r="W164">
        <f t="shared" si="277"/>
        <v>0</v>
      </c>
      <c r="X164">
        <f t="shared" si="277"/>
        <v>0</v>
      </c>
      <c r="Y164">
        <f t="shared" si="277"/>
        <v>0</v>
      </c>
      <c r="Z164">
        <f t="shared" ref="Z164" si="278">Y164</f>
        <v>0</v>
      </c>
      <c r="AB164" t="str">
        <f t="shared" si="254"/>
        <v xml:space="preserve"> </v>
      </c>
      <c r="AC164" t="str">
        <f t="shared" si="255"/>
        <v xml:space="preserve"> </v>
      </c>
      <c r="AD164" t="str">
        <f t="shared" si="256"/>
        <v xml:space="preserve"> </v>
      </c>
      <c r="AE164" t="str">
        <f t="shared" si="257"/>
        <v xml:space="preserve"> </v>
      </c>
      <c r="AF164" t="str">
        <f t="shared" si="258"/>
        <v xml:space="preserve"> </v>
      </c>
      <c r="AG164" t="str">
        <f t="shared" si="259"/>
        <v xml:space="preserve"> </v>
      </c>
      <c r="AH164" t="str">
        <f t="shared" si="260"/>
        <v xml:space="preserve"> </v>
      </c>
      <c r="AI164" t="str">
        <f t="shared" si="261"/>
        <v xml:space="preserve"> </v>
      </c>
      <c r="AJ164" t="str">
        <f t="shared" si="262"/>
        <v xml:space="preserve"> </v>
      </c>
      <c r="AK164" t="str">
        <f t="shared" si="263"/>
        <v xml:space="preserve"> </v>
      </c>
      <c r="AL164" t="str">
        <f t="shared" si="264"/>
        <v xml:space="preserve"> </v>
      </c>
    </row>
    <row r="165" spans="1:38" x14ac:dyDescent="0.35">
      <c r="B165" s="11" t="s">
        <v>43</v>
      </c>
      <c r="C165" t="b">
        <v>0</v>
      </c>
      <c r="D165" t="b">
        <f t="shared" si="250"/>
        <v>0</v>
      </c>
      <c r="E165" t="b">
        <f t="shared" si="250"/>
        <v>0</v>
      </c>
      <c r="F165" t="b">
        <f t="shared" si="250"/>
        <v>0</v>
      </c>
      <c r="G165" t="b">
        <f t="shared" si="250"/>
        <v>0</v>
      </c>
      <c r="H165" t="b">
        <f t="shared" si="250"/>
        <v>0</v>
      </c>
      <c r="I165" t="b">
        <f t="shared" si="250"/>
        <v>0</v>
      </c>
      <c r="J165" t="b">
        <f t="shared" si="250"/>
        <v>0</v>
      </c>
      <c r="K165" t="b">
        <f t="shared" si="250"/>
        <v>0</v>
      </c>
      <c r="L165" t="b">
        <f t="shared" si="250"/>
        <v>0</v>
      </c>
      <c r="M165" t="b">
        <f t="shared" si="250"/>
        <v>0</v>
      </c>
      <c r="O165" s="86">
        <v>2</v>
      </c>
      <c r="P165">
        <f t="shared" si="251"/>
        <v>2</v>
      </c>
      <c r="Q165">
        <f t="shared" ref="Q165:Y165" si="279">P165</f>
        <v>2</v>
      </c>
      <c r="R165">
        <f t="shared" si="279"/>
        <v>2</v>
      </c>
      <c r="S165">
        <f t="shared" si="279"/>
        <v>2</v>
      </c>
      <c r="T165">
        <f t="shared" si="279"/>
        <v>2</v>
      </c>
      <c r="U165">
        <f t="shared" si="279"/>
        <v>2</v>
      </c>
      <c r="V165">
        <f t="shared" si="279"/>
        <v>2</v>
      </c>
      <c r="W165">
        <f t="shared" si="279"/>
        <v>2</v>
      </c>
      <c r="X165">
        <f t="shared" si="279"/>
        <v>2</v>
      </c>
      <c r="Y165">
        <f t="shared" si="279"/>
        <v>2</v>
      </c>
      <c r="Z165">
        <f t="shared" ref="Z165" si="280">Y165</f>
        <v>2</v>
      </c>
      <c r="AB165" t="str">
        <f t="shared" si="254"/>
        <v xml:space="preserve"> </v>
      </c>
      <c r="AC165" t="str">
        <f t="shared" si="255"/>
        <v xml:space="preserve"> </v>
      </c>
      <c r="AD165" t="str">
        <f t="shared" si="256"/>
        <v xml:space="preserve"> </v>
      </c>
      <c r="AE165" t="str">
        <f t="shared" si="257"/>
        <v xml:space="preserve"> </v>
      </c>
      <c r="AF165" t="str">
        <f t="shared" si="258"/>
        <v xml:space="preserve"> </v>
      </c>
      <c r="AG165" t="str">
        <f t="shared" si="259"/>
        <v xml:space="preserve"> </v>
      </c>
      <c r="AH165" t="str">
        <f t="shared" si="260"/>
        <v xml:space="preserve"> </v>
      </c>
      <c r="AI165" t="str">
        <f t="shared" si="261"/>
        <v xml:space="preserve"> </v>
      </c>
      <c r="AJ165" t="str">
        <f t="shared" si="262"/>
        <v xml:space="preserve"> </v>
      </c>
      <c r="AK165" t="str">
        <f t="shared" si="263"/>
        <v xml:space="preserve"> </v>
      </c>
      <c r="AL165" t="str">
        <f t="shared" si="264"/>
        <v xml:space="preserve"> </v>
      </c>
    </row>
    <row r="166" spans="1:38" x14ac:dyDescent="0.35">
      <c r="B166" s="11" t="s">
        <v>44</v>
      </c>
      <c r="C166" t="b">
        <v>0</v>
      </c>
      <c r="D166" t="b">
        <f t="shared" si="250"/>
        <v>0</v>
      </c>
      <c r="E166" t="b">
        <f t="shared" si="250"/>
        <v>0</v>
      </c>
      <c r="F166" t="b">
        <f t="shared" si="250"/>
        <v>0</v>
      </c>
      <c r="G166" t="b">
        <f t="shared" si="250"/>
        <v>0</v>
      </c>
      <c r="H166" t="b">
        <f t="shared" si="250"/>
        <v>0</v>
      </c>
      <c r="I166" t="b">
        <f t="shared" si="250"/>
        <v>0</v>
      </c>
      <c r="J166" t="b">
        <f t="shared" si="250"/>
        <v>0</v>
      </c>
      <c r="K166" t="b">
        <f t="shared" si="250"/>
        <v>0</v>
      </c>
      <c r="L166" t="b">
        <f t="shared" si="250"/>
        <v>0</v>
      </c>
      <c r="M166" t="b">
        <f t="shared" si="250"/>
        <v>0</v>
      </c>
      <c r="P166">
        <f t="shared" si="251"/>
        <v>0</v>
      </c>
      <c r="Q166">
        <f t="shared" ref="Q166:Y166" si="281">P166</f>
        <v>0</v>
      </c>
      <c r="R166">
        <f t="shared" si="281"/>
        <v>0</v>
      </c>
      <c r="S166">
        <f t="shared" si="281"/>
        <v>0</v>
      </c>
      <c r="T166">
        <f t="shared" si="281"/>
        <v>0</v>
      </c>
      <c r="U166">
        <f t="shared" si="281"/>
        <v>0</v>
      </c>
      <c r="V166">
        <f t="shared" si="281"/>
        <v>0</v>
      </c>
      <c r="W166">
        <f t="shared" si="281"/>
        <v>0</v>
      </c>
      <c r="X166">
        <f t="shared" si="281"/>
        <v>0</v>
      </c>
      <c r="Y166">
        <f t="shared" si="281"/>
        <v>0</v>
      </c>
      <c r="Z166">
        <f t="shared" ref="Z166" si="282">Y166</f>
        <v>0</v>
      </c>
      <c r="AB166" t="str">
        <f t="shared" si="254"/>
        <v xml:space="preserve"> </v>
      </c>
      <c r="AC166" t="str">
        <f t="shared" si="255"/>
        <v xml:space="preserve"> </v>
      </c>
      <c r="AD166" t="str">
        <f t="shared" si="256"/>
        <v xml:space="preserve"> </v>
      </c>
      <c r="AE166" t="str">
        <f t="shared" si="257"/>
        <v xml:space="preserve"> </v>
      </c>
      <c r="AF166" t="str">
        <f t="shared" si="258"/>
        <v xml:space="preserve"> </v>
      </c>
      <c r="AG166" t="str">
        <f t="shared" si="259"/>
        <v xml:space="preserve"> </v>
      </c>
      <c r="AH166" t="str">
        <f t="shared" si="260"/>
        <v xml:space="preserve"> </v>
      </c>
      <c r="AI166" t="str">
        <f t="shared" si="261"/>
        <v xml:space="preserve"> </v>
      </c>
      <c r="AJ166" t="str">
        <f t="shared" si="262"/>
        <v xml:space="preserve"> </v>
      </c>
      <c r="AK166" t="str">
        <f t="shared" si="263"/>
        <v xml:space="preserve"> </v>
      </c>
      <c r="AL166" t="str">
        <f t="shared" si="264"/>
        <v xml:space="preserve"> </v>
      </c>
    </row>
    <row r="168" spans="1:38" ht="18.5" x14ac:dyDescent="0.45">
      <c r="A168" s="19" t="s">
        <v>45</v>
      </c>
      <c r="B168" s="20"/>
    </row>
    <row r="169" spans="1:38" ht="18.5" x14ac:dyDescent="0.45">
      <c r="A169" s="14"/>
      <c r="B169" s="14"/>
    </row>
    <row r="170" spans="1:38" ht="18.5" x14ac:dyDescent="0.45">
      <c r="A170" s="14"/>
      <c r="B170" s="21" t="s">
        <v>6</v>
      </c>
    </row>
    <row r="171" spans="1:38" x14ac:dyDescent="0.35">
      <c r="B171" s="7" t="s">
        <v>46</v>
      </c>
      <c r="C171" t="b">
        <v>0</v>
      </c>
      <c r="D171" t="b">
        <f t="shared" ref="D171:M172" si="283">$C171</f>
        <v>0</v>
      </c>
      <c r="E171" t="b">
        <f t="shared" si="283"/>
        <v>0</v>
      </c>
      <c r="F171" t="b">
        <f t="shared" si="283"/>
        <v>0</v>
      </c>
      <c r="G171" t="b">
        <f t="shared" si="283"/>
        <v>0</v>
      </c>
      <c r="H171" t="b">
        <f t="shared" si="283"/>
        <v>0</v>
      </c>
      <c r="I171" t="b">
        <f t="shared" si="283"/>
        <v>0</v>
      </c>
      <c r="J171" t="b">
        <f t="shared" si="283"/>
        <v>0</v>
      </c>
      <c r="K171" t="b">
        <f t="shared" si="283"/>
        <v>0</v>
      </c>
      <c r="L171" t="b">
        <f t="shared" si="283"/>
        <v>0</v>
      </c>
      <c r="M171" t="b">
        <f t="shared" si="283"/>
        <v>0</v>
      </c>
      <c r="P171">
        <f>O171</f>
        <v>0</v>
      </c>
      <c r="Q171">
        <f t="shared" ref="Q171:Y171" si="284">P171</f>
        <v>0</v>
      </c>
      <c r="R171">
        <f t="shared" si="284"/>
        <v>0</v>
      </c>
      <c r="S171">
        <f t="shared" si="284"/>
        <v>0</v>
      </c>
      <c r="T171">
        <f t="shared" si="284"/>
        <v>0</v>
      </c>
      <c r="U171">
        <f t="shared" si="284"/>
        <v>0</v>
      </c>
      <c r="V171">
        <f t="shared" si="284"/>
        <v>0</v>
      </c>
      <c r="W171">
        <f t="shared" si="284"/>
        <v>0</v>
      </c>
      <c r="X171">
        <f t="shared" si="284"/>
        <v>0</v>
      </c>
      <c r="Y171">
        <f t="shared" si="284"/>
        <v>0</v>
      </c>
      <c r="Z171">
        <f t="shared" ref="Z171" si="285">Y171</f>
        <v>0</v>
      </c>
      <c r="AB171" t="str">
        <f t="shared" ref="AB171:AL172" si="286">IF(C171,O171," ")</f>
        <v xml:space="preserve"> </v>
      </c>
      <c r="AC171" t="str">
        <f t="shared" si="286"/>
        <v xml:space="preserve"> </v>
      </c>
      <c r="AD171" t="str">
        <f t="shared" si="286"/>
        <v xml:space="preserve"> </v>
      </c>
      <c r="AE171" t="str">
        <f t="shared" si="286"/>
        <v xml:space="preserve"> </v>
      </c>
      <c r="AF171" t="str">
        <f t="shared" si="286"/>
        <v xml:space="preserve"> </v>
      </c>
      <c r="AG171" t="str">
        <f t="shared" si="286"/>
        <v xml:space="preserve"> </v>
      </c>
      <c r="AH171" t="str">
        <f t="shared" si="286"/>
        <v xml:space="preserve"> </v>
      </c>
      <c r="AI171" t="str">
        <f t="shared" si="286"/>
        <v xml:space="preserve"> </v>
      </c>
      <c r="AJ171" t="str">
        <f t="shared" si="286"/>
        <v xml:space="preserve"> </v>
      </c>
      <c r="AK171" t="str">
        <f t="shared" si="286"/>
        <v xml:space="preserve"> </v>
      </c>
      <c r="AL171" t="str">
        <f t="shared" si="286"/>
        <v xml:space="preserve"> </v>
      </c>
    </row>
    <row r="172" spans="1:38" x14ac:dyDescent="0.35">
      <c r="B172" s="7" t="s">
        <v>47</v>
      </c>
      <c r="C172" t="b">
        <v>0</v>
      </c>
      <c r="D172" t="b">
        <f t="shared" si="283"/>
        <v>0</v>
      </c>
      <c r="E172" t="b">
        <f t="shared" si="283"/>
        <v>0</v>
      </c>
      <c r="F172" t="b">
        <f t="shared" si="283"/>
        <v>0</v>
      </c>
      <c r="G172" t="b">
        <f t="shared" si="283"/>
        <v>0</v>
      </c>
      <c r="H172" t="b">
        <f t="shared" si="283"/>
        <v>0</v>
      </c>
      <c r="I172" t="b">
        <f t="shared" si="283"/>
        <v>0</v>
      </c>
      <c r="J172" t="b">
        <f t="shared" si="283"/>
        <v>0</v>
      </c>
      <c r="K172" t="b">
        <f t="shared" si="283"/>
        <v>0</v>
      </c>
      <c r="L172" t="b">
        <f t="shared" si="283"/>
        <v>0</v>
      </c>
      <c r="M172" t="b">
        <f t="shared" si="283"/>
        <v>0</v>
      </c>
      <c r="P172">
        <f>O172</f>
        <v>0</v>
      </c>
      <c r="Q172">
        <f t="shared" ref="Q172:Y172" si="287">P172</f>
        <v>0</v>
      </c>
      <c r="R172">
        <f t="shared" si="287"/>
        <v>0</v>
      </c>
      <c r="S172">
        <f t="shared" si="287"/>
        <v>0</v>
      </c>
      <c r="T172">
        <f t="shared" si="287"/>
        <v>0</v>
      </c>
      <c r="U172">
        <f t="shared" si="287"/>
        <v>0</v>
      </c>
      <c r="V172">
        <f t="shared" si="287"/>
        <v>0</v>
      </c>
      <c r="W172">
        <f t="shared" si="287"/>
        <v>0</v>
      </c>
      <c r="X172">
        <f t="shared" si="287"/>
        <v>0</v>
      </c>
      <c r="Y172">
        <f t="shared" si="287"/>
        <v>0</v>
      </c>
      <c r="Z172">
        <f t="shared" ref="Z172" si="288">Y172</f>
        <v>0</v>
      </c>
      <c r="AB172" t="str">
        <f t="shared" si="286"/>
        <v xml:space="preserve"> </v>
      </c>
      <c r="AC172" t="str">
        <f t="shared" si="286"/>
        <v xml:space="preserve"> </v>
      </c>
      <c r="AD172" t="str">
        <f t="shared" si="286"/>
        <v xml:space="preserve"> </v>
      </c>
      <c r="AE172" t="str">
        <f t="shared" si="286"/>
        <v xml:space="preserve"> </v>
      </c>
      <c r="AF172" t="str">
        <f t="shared" si="286"/>
        <v xml:space="preserve"> </v>
      </c>
      <c r="AG172" t="str">
        <f t="shared" si="286"/>
        <v xml:space="preserve"> </v>
      </c>
      <c r="AH172" t="str">
        <f t="shared" si="286"/>
        <v xml:space="preserve"> </v>
      </c>
      <c r="AI172" t="str">
        <f t="shared" si="286"/>
        <v xml:space="preserve"> </v>
      </c>
      <c r="AJ172" t="str">
        <f t="shared" si="286"/>
        <v xml:space="preserve"> </v>
      </c>
      <c r="AK172" t="str">
        <f t="shared" si="286"/>
        <v xml:space="preserve"> </v>
      </c>
      <c r="AL172" t="str">
        <f t="shared" si="286"/>
        <v xml:space="preserve"> </v>
      </c>
    </row>
    <row r="173" spans="1:38" x14ac:dyDescent="0.35">
      <c r="B173" s="7"/>
    </row>
    <row r="174" spans="1:38" ht="18.5" x14ac:dyDescent="0.45">
      <c r="A174" s="22" t="s">
        <v>48</v>
      </c>
      <c r="B174" s="23"/>
    </row>
    <row r="175" spans="1:38" ht="18.5" x14ac:dyDescent="0.45">
      <c r="A175" s="14"/>
      <c r="B175" s="24"/>
    </row>
    <row r="176" spans="1:38" ht="18.5" x14ac:dyDescent="0.45">
      <c r="A176" s="14"/>
      <c r="B176" s="25" t="s">
        <v>49</v>
      </c>
    </row>
    <row r="177" spans="2:38" x14ac:dyDescent="0.35">
      <c r="B177" s="11" t="s">
        <v>50</v>
      </c>
      <c r="C177" t="b">
        <v>0</v>
      </c>
      <c r="D177" t="b">
        <f t="shared" ref="D177:M200" si="289">$C177</f>
        <v>0</v>
      </c>
      <c r="E177" t="b">
        <f t="shared" si="289"/>
        <v>0</v>
      </c>
      <c r="F177" t="b">
        <f t="shared" si="289"/>
        <v>0</v>
      </c>
      <c r="G177" t="b">
        <f t="shared" si="289"/>
        <v>0</v>
      </c>
      <c r="H177" t="b">
        <f t="shared" si="289"/>
        <v>0</v>
      </c>
      <c r="I177" t="b">
        <f t="shared" si="289"/>
        <v>0</v>
      </c>
      <c r="J177" t="b">
        <f t="shared" si="289"/>
        <v>0</v>
      </c>
      <c r="K177" t="b">
        <f t="shared" si="289"/>
        <v>0</v>
      </c>
      <c r="L177" t="b">
        <f t="shared" si="289"/>
        <v>0</v>
      </c>
      <c r="M177" t="b">
        <f t="shared" si="289"/>
        <v>0</v>
      </c>
      <c r="P177">
        <f t="shared" ref="P177:P200" si="290">O177</f>
        <v>0</v>
      </c>
      <c r="Q177">
        <f t="shared" ref="Q177:Y177" si="291">P177</f>
        <v>0</v>
      </c>
      <c r="R177">
        <f t="shared" si="291"/>
        <v>0</v>
      </c>
      <c r="S177">
        <f t="shared" si="291"/>
        <v>0</v>
      </c>
      <c r="T177">
        <f t="shared" si="291"/>
        <v>0</v>
      </c>
      <c r="U177">
        <f t="shared" si="291"/>
        <v>0</v>
      </c>
      <c r="V177">
        <f t="shared" si="291"/>
        <v>0</v>
      </c>
      <c r="W177">
        <f t="shared" si="291"/>
        <v>0</v>
      </c>
      <c r="X177">
        <f t="shared" si="291"/>
        <v>0</v>
      </c>
      <c r="Y177">
        <f t="shared" si="291"/>
        <v>0</v>
      </c>
      <c r="Z177">
        <f t="shared" ref="Z177" si="292">Y177</f>
        <v>0</v>
      </c>
      <c r="AB177" t="str">
        <f t="shared" ref="AB177:AB200" si="293">IF(C177,O177," ")</f>
        <v xml:space="preserve"> </v>
      </c>
      <c r="AC177" t="str">
        <f t="shared" ref="AC177:AC200" si="294">IF(D177,P177," ")</f>
        <v xml:space="preserve"> </v>
      </c>
      <c r="AD177" t="str">
        <f t="shared" ref="AD177:AD200" si="295">IF(E177,Q177," ")</f>
        <v xml:space="preserve"> </v>
      </c>
      <c r="AE177" t="str">
        <f t="shared" ref="AE177:AE200" si="296">IF(F177,R177," ")</f>
        <v xml:space="preserve"> </v>
      </c>
      <c r="AF177" t="str">
        <f t="shared" ref="AF177:AF200" si="297">IF(G177,S177," ")</f>
        <v xml:space="preserve"> </v>
      </c>
      <c r="AG177" t="str">
        <f t="shared" ref="AG177:AG200" si="298">IF(H177,T177," ")</f>
        <v xml:space="preserve"> </v>
      </c>
      <c r="AH177" t="str">
        <f t="shared" ref="AH177:AH200" si="299">IF(I177,U177," ")</f>
        <v xml:space="preserve"> </v>
      </c>
      <c r="AI177" t="str">
        <f t="shared" ref="AI177:AI200" si="300">IF(J177,V177," ")</f>
        <v xml:space="preserve"> </v>
      </c>
      <c r="AJ177" t="str">
        <f t="shared" ref="AJ177:AJ200" si="301">IF(K177,W177," ")</f>
        <v xml:space="preserve"> </v>
      </c>
      <c r="AK177" t="str">
        <f t="shared" ref="AK177:AK200" si="302">IF(L177,X177," ")</f>
        <v xml:space="preserve"> </v>
      </c>
      <c r="AL177" t="str">
        <f t="shared" ref="AL177:AL200" si="303">IF(M177,Y177," ")</f>
        <v xml:space="preserve"> </v>
      </c>
    </row>
    <row r="178" spans="2:38" x14ac:dyDescent="0.35">
      <c r="B178" s="11" t="s">
        <v>51</v>
      </c>
      <c r="C178" t="b">
        <v>0</v>
      </c>
      <c r="D178" t="b">
        <f t="shared" si="289"/>
        <v>0</v>
      </c>
      <c r="E178" t="b">
        <f t="shared" si="289"/>
        <v>0</v>
      </c>
      <c r="F178" t="b">
        <f t="shared" si="289"/>
        <v>0</v>
      </c>
      <c r="G178" t="b">
        <f t="shared" si="289"/>
        <v>0</v>
      </c>
      <c r="H178" t="b">
        <f t="shared" si="289"/>
        <v>0</v>
      </c>
      <c r="I178" t="b">
        <f t="shared" si="289"/>
        <v>0</v>
      </c>
      <c r="J178" t="b">
        <f t="shared" si="289"/>
        <v>0</v>
      </c>
      <c r="K178" t="b">
        <f t="shared" si="289"/>
        <v>0</v>
      </c>
      <c r="L178" t="b">
        <f t="shared" si="289"/>
        <v>0</v>
      </c>
      <c r="M178" t="b">
        <f t="shared" si="289"/>
        <v>0</v>
      </c>
      <c r="P178">
        <f t="shared" si="290"/>
        <v>0</v>
      </c>
      <c r="Q178">
        <f t="shared" ref="Q178:Y178" si="304">P178</f>
        <v>0</v>
      </c>
      <c r="R178">
        <f t="shared" si="304"/>
        <v>0</v>
      </c>
      <c r="S178">
        <f t="shared" si="304"/>
        <v>0</v>
      </c>
      <c r="T178">
        <f t="shared" si="304"/>
        <v>0</v>
      </c>
      <c r="U178">
        <f t="shared" si="304"/>
        <v>0</v>
      </c>
      <c r="V178">
        <f t="shared" si="304"/>
        <v>0</v>
      </c>
      <c r="W178">
        <f t="shared" si="304"/>
        <v>0</v>
      </c>
      <c r="X178">
        <f t="shared" si="304"/>
        <v>0</v>
      </c>
      <c r="Y178">
        <f t="shared" si="304"/>
        <v>0</v>
      </c>
      <c r="Z178">
        <f t="shared" ref="Z178" si="305">Y178</f>
        <v>0</v>
      </c>
      <c r="AB178" t="str">
        <f t="shared" si="293"/>
        <v xml:space="preserve"> </v>
      </c>
      <c r="AC178" t="str">
        <f t="shared" si="294"/>
        <v xml:space="preserve"> </v>
      </c>
      <c r="AD178" t="str">
        <f t="shared" si="295"/>
        <v xml:space="preserve"> </v>
      </c>
      <c r="AE178" t="str">
        <f t="shared" si="296"/>
        <v xml:space="preserve"> </v>
      </c>
      <c r="AF178" t="str">
        <f t="shared" si="297"/>
        <v xml:space="preserve"> </v>
      </c>
      <c r="AG178" t="str">
        <f t="shared" si="298"/>
        <v xml:space="preserve"> </v>
      </c>
      <c r="AH178" t="str">
        <f t="shared" si="299"/>
        <v xml:space="preserve"> </v>
      </c>
      <c r="AI178" t="str">
        <f t="shared" si="300"/>
        <v xml:space="preserve"> </v>
      </c>
      <c r="AJ178" t="str">
        <f t="shared" si="301"/>
        <v xml:space="preserve"> </v>
      </c>
      <c r="AK178" t="str">
        <f t="shared" si="302"/>
        <v xml:space="preserve"> </v>
      </c>
      <c r="AL178" t="str">
        <f t="shared" si="303"/>
        <v xml:space="preserve"> </v>
      </c>
    </row>
    <row r="179" spans="2:38" x14ac:dyDescent="0.35">
      <c r="B179" s="11" t="s">
        <v>52</v>
      </c>
      <c r="C179" t="b">
        <v>0</v>
      </c>
      <c r="D179" t="b">
        <f t="shared" si="289"/>
        <v>0</v>
      </c>
      <c r="E179" t="b">
        <f t="shared" si="289"/>
        <v>0</v>
      </c>
      <c r="F179" t="b">
        <f t="shared" si="289"/>
        <v>0</v>
      </c>
      <c r="G179" t="b">
        <f t="shared" si="289"/>
        <v>0</v>
      </c>
      <c r="H179" t="b">
        <f t="shared" si="289"/>
        <v>0</v>
      </c>
      <c r="I179" t="b">
        <f t="shared" si="289"/>
        <v>0</v>
      </c>
      <c r="J179" t="b">
        <f t="shared" si="289"/>
        <v>0</v>
      </c>
      <c r="K179" t="b">
        <f t="shared" si="289"/>
        <v>0</v>
      </c>
      <c r="L179" t="b">
        <f t="shared" si="289"/>
        <v>0</v>
      </c>
      <c r="M179" t="b">
        <f t="shared" si="289"/>
        <v>0</v>
      </c>
      <c r="P179">
        <f t="shared" si="290"/>
        <v>0</v>
      </c>
      <c r="Q179">
        <f t="shared" ref="Q179:Y179" si="306">P179</f>
        <v>0</v>
      </c>
      <c r="R179">
        <f t="shared" si="306"/>
        <v>0</v>
      </c>
      <c r="S179">
        <f t="shared" si="306"/>
        <v>0</v>
      </c>
      <c r="T179">
        <f t="shared" si="306"/>
        <v>0</v>
      </c>
      <c r="U179">
        <f t="shared" si="306"/>
        <v>0</v>
      </c>
      <c r="V179">
        <f t="shared" si="306"/>
        <v>0</v>
      </c>
      <c r="W179">
        <f t="shared" si="306"/>
        <v>0</v>
      </c>
      <c r="X179">
        <f t="shared" si="306"/>
        <v>0</v>
      </c>
      <c r="Y179">
        <f t="shared" si="306"/>
        <v>0</v>
      </c>
      <c r="Z179">
        <f t="shared" ref="Z179" si="307">Y179</f>
        <v>0</v>
      </c>
      <c r="AB179" t="str">
        <f t="shared" si="293"/>
        <v xml:space="preserve"> </v>
      </c>
      <c r="AC179" t="str">
        <f t="shared" si="294"/>
        <v xml:space="preserve"> </v>
      </c>
      <c r="AD179" t="str">
        <f t="shared" si="295"/>
        <v xml:space="preserve"> </v>
      </c>
      <c r="AE179" t="str">
        <f t="shared" si="296"/>
        <v xml:space="preserve"> </v>
      </c>
      <c r="AF179" t="str">
        <f t="shared" si="297"/>
        <v xml:space="preserve"> </v>
      </c>
      <c r="AG179" t="str">
        <f t="shared" si="298"/>
        <v xml:space="preserve"> </v>
      </c>
      <c r="AH179" t="str">
        <f t="shared" si="299"/>
        <v xml:space="preserve"> </v>
      </c>
      <c r="AI179" t="str">
        <f t="shared" si="300"/>
        <v xml:space="preserve"> </v>
      </c>
      <c r="AJ179" t="str">
        <f t="shared" si="301"/>
        <v xml:space="preserve"> </v>
      </c>
      <c r="AK179" t="str">
        <f t="shared" si="302"/>
        <v xml:space="preserve"> </v>
      </c>
      <c r="AL179" t="str">
        <f t="shared" si="303"/>
        <v xml:space="preserve"> </v>
      </c>
    </row>
    <row r="180" spans="2:38" x14ac:dyDescent="0.35">
      <c r="B180" s="11" t="s">
        <v>170</v>
      </c>
      <c r="C180" t="b">
        <v>0</v>
      </c>
      <c r="D180" t="b">
        <f t="shared" si="289"/>
        <v>0</v>
      </c>
      <c r="E180" t="b">
        <f t="shared" si="289"/>
        <v>0</v>
      </c>
      <c r="F180" t="b">
        <f t="shared" si="289"/>
        <v>0</v>
      </c>
      <c r="G180" t="b">
        <f t="shared" si="289"/>
        <v>0</v>
      </c>
      <c r="H180" t="b">
        <f t="shared" si="289"/>
        <v>0</v>
      </c>
      <c r="I180" t="b">
        <f t="shared" si="289"/>
        <v>0</v>
      </c>
      <c r="J180" t="b">
        <f t="shared" si="289"/>
        <v>0</v>
      </c>
      <c r="K180" t="b">
        <f t="shared" si="289"/>
        <v>0</v>
      </c>
      <c r="L180" t="b">
        <f t="shared" si="289"/>
        <v>0</v>
      </c>
      <c r="M180" t="b">
        <f t="shared" si="289"/>
        <v>0</v>
      </c>
      <c r="P180">
        <f t="shared" si="290"/>
        <v>0</v>
      </c>
      <c r="Q180">
        <f t="shared" ref="Q180:Y180" si="308">P180</f>
        <v>0</v>
      </c>
      <c r="R180">
        <f t="shared" si="308"/>
        <v>0</v>
      </c>
      <c r="S180">
        <f t="shared" si="308"/>
        <v>0</v>
      </c>
      <c r="T180">
        <f t="shared" si="308"/>
        <v>0</v>
      </c>
      <c r="U180">
        <f t="shared" si="308"/>
        <v>0</v>
      </c>
      <c r="V180">
        <f t="shared" si="308"/>
        <v>0</v>
      </c>
      <c r="W180">
        <f t="shared" si="308"/>
        <v>0</v>
      </c>
      <c r="X180">
        <f t="shared" si="308"/>
        <v>0</v>
      </c>
      <c r="Y180">
        <f t="shared" si="308"/>
        <v>0</v>
      </c>
      <c r="Z180">
        <f t="shared" ref="Z180" si="309">Y180</f>
        <v>0</v>
      </c>
      <c r="AB180" t="str">
        <f t="shared" si="293"/>
        <v xml:space="preserve"> </v>
      </c>
      <c r="AC180" t="str">
        <f t="shared" si="294"/>
        <v xml:space="preserve"> </v>
      </c>
      <c r="AD180" t="str">
        <f t="shared" si="295"/>
        <v xml:space="preserve"> </v>
      </c>
      <c r="AE180" t="str">
        <f t="shared" si="296"/>
        <v xml:space="preserve"> </v>
      </c>
      <c r="AF180" t="str">
        <f t="shared" si="297"/>
        <v xml:space="preserve"> </v>
      </c>
      <c r="AG180" t="str">
        <f t="shared" si="298"/>
        <v xml:space="preserve"> </v>
      </c>
      <c r="AH180" t="str">
        <f t="shared" si="299"/>
        <v xml:space="preserve"> </v>
      </c>
      <c r="AI180" t="str">
        <f t="shared" si="300"/>
        <v xml:space="preserve"> </v>
      </c>
      <c r="AJ180" t="str">
        <f t="shared" si="301"/>
        <v xml:space="preserve"> </v>
      </c>
      <c r="AK180" t="str">
        <f t="shared" si="302"/>
        <v xml:space="preserve"> </v>
      </c>
      <c r="AL180" t="str">
        <f t="shared" si="303"/>
        <v xml:space="preserve"> </v>
      </c>
    </row>
    <row r="181" spans="2:38" x14ac:dyDescent="0.35">
      <c r="B181" s="11" t="s">
        <v>53</v>
      </c>
      <c r="C181" t="b">
        <v>0</v>
      </c>
      <c r="D181" t="b">
        <f t="shared" si="289"/>
        <v>0</v>
      </c>
      <c r="E181" t="b">
        <f t="shared" si="289"/>
        <v>0</v>
      </c>
      <c r="F181" t="b">
        <f t="shared" si="289"/>
        <v>0</v>
      </c>
      <c r="G181" t="b">
        <f t="shared" si="289"/>
        <v>0</v>
      </c>
      <c r="H181" t="b">
        <f t="shared" si="289"/>
        <v>0</v>
      </c>
      <c r="I181" t="b">
        <f t="shared" si="289"/>
        <v>0</v>
      </c>
      <c r="J181" t="b">
        <f t="shared" si="289"/>
        <v>0</v>
      </c>
      <c r="K181" t="b">
        <f t="shared" si="289"/>
        <v>0</v>
      </c>
      <c r="L181" t="b">
        <f t="shared" si="289"/>
        <v>0</v>
      </c>
      <c r="M181" t="b">
        <f t="shared" si="289"/>
        <v>0</v>
      </c>
      <c r="P181">
        <f t="shared" si="290"/>
        <v>0</v>
      </c>
      <c r="Q181">
        <f t="shared" ref="Q181:Y181" si="310">P181</f>
        <v>0</v>
      </c>
      <c r="R181">
        <f t="shared" si="310"/>
        <v>0</v>
      </c>
      <c r="S181">
        <f t="shared" si="310"/>
        <v>0</v>
      </c>
      <c r="T181">
        <f t="shared" si="310"/>
        <v>0</v>
      </c>
      <c r="U181">
        <f t="shared" si="310"/>
        <v>0</v>
      </c>
      <c r="V181">
        <f t="shared" si="310"/>
        <v>0</v>
      </c>
      <c r="W181">
        <f t="shared" si="310"/>
        <v>0</v>
      </c>
      <c r="X181">
        <f t="shared" si="310"/>
        <v>0</v>
      </c>
      <c r="Y181">
        <f t="shared" si="310"/>
        <v>0</v>
      </c>
      <c r="Z181">
        <f t="shared" ref="Z181" si="311">Y181</f>
        <v>0</v>
      </c>
      <c r="AB181" t="str">
        <f t="shared" si="293"/>
        <v xml:space="preserve"> </v>
      </c>
      <c r="AC181" t="str">
        <f t="shared" si="294"/>
        <v xml:space="preserve"> </v>
      </c>
      <c r="AD181" t="str">
        <f t="shared" si="295"/>
        <v xml:space="preserve"> </v>
      </c>
      <c r="AE181" t="str">
        <f t="shared" si="296"/>
        <v xml:space="preserve"> </v>
      </c>
      <c r="AF181" t="str">
        <f t="shared" si="297"/>
        <v xml:space="preserve"> </v>
      </c>
      <c r="AG181" t="str">
        <f t="shared" si="298"/>
        <v xml:space="preserve"> </v>
      </c>
      <c r="AH181" t="str">
        <f t="shared" si="299"/>
        <v xml:space="preserve"> </v>
      </c>
      <c r="AI181" t="str">
        <f t="shared" si="300"/>
        <v xml:space="preserve"> </v>
      </c>
      <c r="AJ181" t="str">
        <f t="shared" si="301"/>
        <v xml:space="preserve"> </v>
      </c>
      <c r="AK181" t="str">
        <f t="shared" si="302"/>
        <v xml:space="preserve"> </v>
      </c>
      <c r="AL181" t="str">
        <f t="shared" si="303"/>
        <v xml:space="preserve"> </v>
      </c>
    </row>
    <row r="182" spans="2:38" x14ac:dyDescent="0.35">
      <c r="B182" s="11" t="s">
        <v>54</v>
      </c>
      <c r="C182" t="b">
        <v>0</v>
      </c>
      <c r="D182" t="b">
        <f t="shared" si="289"/>
        <v>0</v>
      </c>
      <c r="E182" t="b">
        <f t="shared" si="289"/>
        <v>0</v>
      </c>
      <c r="F182" t="b">
        <f t="shared" si="289"/>
        <v>0</v>
      </c>
      <c r="G182" t="b">
        <f t="shared" si="289"/>
        <v>0</v>
      </c>
      <c r="H182" t="b">
        <f t="shared" si="289"/>
        <v>0</v>
      </c>
      <c r="I182" t="b">
        <f t="shared" si="289"/>
        <v>0</v>
      </c>
      <c r="J182" t="b">
        <f t="shared" si="289"/>
        <v>0</v>
      </c>
      <c r="K182" t="b">
        <f t="shared" si="289"/>
        <v>0</v>
      </c>
      <c r="L182" t="b">
        <f t="shared" si="289"/>
        <v>0</v>
      </c>
      <c r="M182" t="b">
        <f t="shared" si="289"/>
        <v>0</v>
      </c>
      <c r="P182">
        <f t="shared" si="290"/>
        <v>0</v>
      </c>
      <c r="Q182">
        <f t="shared" ref="Q182:Y182" si="312">P182</f>
        <v>0</v>
      </c>
      <c r="R182">
        <f t="shared" si="312"/>
        <v>0</v>
      </c>
      <c r="S182">
        <f t="shared" si="312"/>
        <v>0</v>
      </c>
      <c r="T182">
        <f t="shared" si="312"/>
        <v>0</v>
      </c>
      <c r="U182">
        <f t="shared" si="312"/>
        <v>0</v>
      </c>
      <c r="V182">
        <f t="shared" si="312"/>
        <v>0</v>
      </c>
      <c r="W182">
        <f t="shared" si="312"/>
        <v>0</v>
      </c>
      <c r="X182">
        <f t="shared" si="312"/>
        <v>0</v>
      </c>
      <c r="Y182">
        <f t="shared" si="312"/>
        <v>0</v>
      </c>
      <c r="Z182">
        <f t="shared" ref="Z182" si="313">Y182</f>
        <v>0</v>
      </c>
      <c r="AB182" t="str">
        <f t="shared" si="293"/>
        <v xml:space="preserve"> </v>
      </c>
      <c r="AC182" t="str">
        <f t="shared" si="294"/>
        <v xml:space="preserve"> </v>
      </c>
      <c r="AD182" t="str">
        <f t="shared" si="295"/>
        <v xml:space="preserve"> </v>
      </c>
      <c r="AE182" t="str">
        <f t="shared" si="296"/>
        <v xml:space="preserve"> </v>
      </c>
      <c r="AF182" t="str">
        <f t="shared" si="297"/>
        <v xml:space="preserve"> </v>
      </c>
      <c r="AG182" t="str">
        <f t="shared" si="298"/>
        <v xml:space="preserve"> </v>
      </c>
      <c r="AH182" t="str">
        <f t="shared" si="299"/>
        <v xml:space="preserve"> </v>
      </c>
      <c r="AI182" t="str">
        <f t="shared" si="300"/>
        <v xml:space="preserve"> </v>
      </c>
      <c r="AJ182" t="str">
        <f t="shared" si="301"/>
        <v xml:space="preserve"> </v>
      </c>
      <c r="AK182" t="str">
        <f t="shared" si="302"/>
        <v xml:space="preserve"> </v>
      </c>
      <c r="AL182" t="str">
        <f t="shared" si="303"/>
        <v xml:space="preserve"> </v>
      </c>
    </row>
    <row r="183" spans="2:38" x14ac:dyDescent="0.35">
      <c r="B183" s="11" t="s">
        <v>55</v>
      </c>
      <c r="C183" t="b">
        <v>0</v>
      </c>
      <c r="D183" t="b">
        <f t="shared" si="289"/>
        <v>0</v>
      </c>
      <c r="E183" t="b">
        <f t="shared" si="289"/>
        <v>0</v>
      </c>
      <c r="F183" t="b">
        <f t="shared" si="289"/>
        <v>0</v>
      </c>
      <c r="G183" t="b">
        <f t="shared" si="289"/>
        <v>0</v>
      </c>
      <c r="H183" t="b">
        <f t="shared" si="289"/>
        <v>0</v>
      </c>
      <c r="I183" t="b">
        <f t="shared" si="289"/>
        <v>0</v>
      </c>
      <c r="J183" t="b">
        <f t="shared" si="289"/>
        <v>0</v>
      </c>
      <c r="K183" t="b">
        <f t="shared" si="289"/>
        <v>0</v>
      </c>
      <c r="L183" t="b">
        <f t="shared" si="289"/>
        <v>0</v>
      </c>
      <c r="M183" t="b">
        <f t="shared" si="289"/>
        <v>0</v>
      </c>
      <c r="P183">
        <f t="shared" si="290"/>
        <v>0</v>
      </c>
      <c r="Q183">
        <f t="shared" ref="Q183:Y183" si="314">P183</f>
        <v>0</v>
      </c>
      <c r="R183">
        <f t="shared" si="314"/>
        <v>0</v>
      </c>
      <c r="S183">
        <f t="shared" si="314"/>
        <v>0</v>
      </c>
      <c r="T183">
        <f t="shared" si="314"/>
        <v>0</v>
      </c>
      <c r="U183">
        <f t="shared" si="314"/>
        <v>0</v>
      </c>
      <c r="V183">
        <f t="shared" si="314"/>
        <v>0</v>
      </c>
      <c r="W183">
        <f t="shared" si="314"/>
        <v>0</v>
      </c>
      <c r="X183">
        <f t="shared" si="314"/>
        <v>0</v>
      </c>
      <c r="Y183">
        <f t="shared" si="314"/>
        <v>0</v>
      </c>
      <c r="Z183">
        <f t="shared" ref="Z183" si="315">Y183</f>
        <v>0</v>
      </c>
      <c r="AB183" t="str">
        <f t="shared" si="293"/>
        <v xml:space="preserve"> </v>
      </c>
      <c r="AC183" t="str">
        <f t="shared" si="294"/>
        <v xml:space="preserve"> </v>
      </c>
      <c r="AD183" t="str">
        <f t="shared" si="295"/>
        <v xml:space="preserve"> </v>
      </c>
      <c r="AE183" t="str">
        <f t="shared" si="296"/>
        <v xml:space="preserve"> </v>
      </c>
      <c r="AF183" t="str">
        <f t="shared" si="297"/>
        <v xml:space="preserve"> </v>
      </c>
      <c r="AG183" t="str">
        <f t="shared" si="298"/>
        <v xml:space="preserve"> </v>
      </c>
      <c r="AH183" t="str">
        <f t="shared" si="299"/>
        <v xml:space="preserve"> </v>
      </c>
      <c r="AI183" t="str">
        <f t="shared" si="300"/>
        <v xml:space="preserve"> </v>
      </c>
      <c r="AJ183" t="str">
        <f t="shared" si="301"/>
        <v xml:space="preserve"> </v>
      </c>
      <c r="AK183" t="str">
        <f t="shared" si="302"/>
        <v xml:space="preserve"> </v>
      </c>
      <c r="AL183" t="str">
        <f t="shared" si="303"/>
        <v xml:space="preserve"> </v>
      </c>
    </row>
    <row r="184" spans="2:38" x14ac:dyDescent="0.35">
      <c r="B184" s="11" t="s">
        <v>56</v>
      </c>
      <c r="C184" t="b">
        <v>0</v>
      </c>
      <c r="D184" t="b">
        <f t="shared" si="289"/>
        <v>0</v>
      </c>
      <c r="E184" t="b">
        <f t="shared" si="289"/>
        <v>0</v>
      </c>
      <c r="F184" t="b">
        <f t="shared" si="289"/>
        <v>0</v>
      </c>
      <c r="G184" t="b">
        <f t="shared" si="289"/>
        <v>0</v>
      </c>
      <c r="H184" t="b">
        <f t="shared" si="289"/>
        <v>0</v>
      </c>
      <c r="I184" t="b">
        <f t="shared" si="289"/>
        <v>0</v>
      </c>
      <c r="J184" t="b">
        <f t="shared" si="289"/>
        <v>0</v>
      </c>
      <c r="K184" t="b">
        <f t="shared" si="289"/>
        <v>0</v>
      </c>
      <c r="L184" t="b">
        <f t="shared" si="289"/>
        <v>0</v>
      </c>
      <c r="M184" t="b">
        <f t="shared" si="289"/>
        <v>0</v>
      </c>
      <c r="O184" s="86">
        <v>2</v>
      </c>
      <c r="P184">
        <f t="shared" si="290"/>
        <v>2</v>
      </c>
      <c r="Q184">
        <f t="shared" ref="Q184:Y184" si="316">P184</f>
        <v>2</v>
      </c>
      <c r="R184">
        <f t="shared" si="316"/>
        <v>2</v>
      </c>
      <c r="S184">
        <f t="shared" si="316"/>
        <v>2</v>
      </c>
      <c r="T184">
        <f t="shared" si="316"/>
        <v>2</v>
      </c>
      <c r="U184">
        <f t="shared" si="316"/>
        <v>2</v>
      </c>
      <c r="V184">
        <f t="shared" si="316"/>
        <v>2</v>
      </c>
      <c r="W184">
        <f t="shared" si="316"/>
        <v>2</v>
      </c>
      <c r="X184">
        <f t="shared" si="316"/>
        <v>2</v>
      </c>
      <c r="Y184">
        <f t="shared" si="316"/>
        <v>2</v>
      </c>
      <c r="Z184">
        <f t="shared" ref="Z184" si="317">Y184</f>
        <v>2</v>
      </c>
      <c r="AB184" t="str">
        <f t="shared" si="293"/>
        <v xml:space="preserve"> </v>
      </c>
      <c r="AC184" t="str">
        <f t="shared" si="294"/>
        <v xml:space="preserve"> </v>
      </c>
      <c r="AD184" t="str">
        <f t="shared" si="295"/>
        <v xml:space="preserve"> </v>
      </c>
      <c r="AE184" t="str">
        <f t="shared" si="296"/>
        <v xml:space="preserve"> </v>
      </c>
      <c r="AF184" t="str">
        <f t="shared" si="297"/>
        <v xml:space="preserve"> </v>
      </c>
      <c r="AG184" t="str">
        <f t="shared" si="298"/>
        <v xml:space="preserve"> </v>
      </c>
      <c r="AH184" t="str">
        <f t="shared" si="299"/>
        <v xml:space="preserve"> </v>
      </c>
      <c r="AI184" t="str">
        <f t="shared" si="300"/>
        <v xml:space="preserve"> </v>
      </c>
      <c r="AJ184" t="str">
        <f t="shared" si="301"/>
        <v xml:space="preserve"> </v>
      </c>
      <c r="AK184" t="str">
        <f t="shared" si="302"/>
        <v xml:space="preserve"> </v>
      </c>
      <c r="AL184" t="str">
        <f t="shared" si="303"/>
        <v xml:space="preserve"> </v>
      </c>
    </row>
    <row r="185" spans="2:38" x14ac:dyDescent="0.35">
      <c r="B185" s="11" t="s">
        <v>57</v>
      </c>
      <c r="C185" t="b">
        <v>0</v>
      </c>
      <c r="D185" t="b">
        <f t="shared" si="289"/>
        <v>0</v>
      </c>
      <c r="E185" t="b">
        <f t="shared" si="289"/>
        <v>0</v>
      </c>
      <c r="F185" t="b">
        <f t="shared" si="289"/>
        <v>0</v>
      </c>
      <c r="G185" t="b">
        <f t="shared" si="289"/>
        <v>0</v>
      </c>
      <c r="H185" t="b">
        <f t="shared" si="289"/>
        <v>0</v>
      </c>
      <c r="I185" t="b">
        <f t="shared" si="289"/>
        <v>0</v>
      </c>
      <c r="J185" t="b">
        <f t="shared" si="289"/>
        <v>0</v>
      </c>
      <c r="K185" t="b">
        <f t="shared" si="289"/>
        <v>0</v>
      </c>
      <c r="L185" t="b">
        <f t="shared" si="289"/>
        <v>0</v>
      </c>
      <c r="M185" t="b">
        <f t="shared" si="289"/>
        <v>0</v>
      </c>
      <c r="P185">
        <f t="shared" si="290"/>
        <v>0</v>
      </c>
      <c r="Q185">
        <f t="shared" ref="Q185:Y185" si="318">P185</f>
        <v>0</v>
      </c>
      <c r="R185">
        <f t="shared" si="318"/>
        <v>0</v>
      </c>
      <c r="S185">
        <f t="shared" si="318"/>
        <v>0</v>
      </c>
      <c r="T185">
        <f t="shared" si="318"/>
        <v>0</v>
      </c>
      <c r="U185">
        <f t="shared" si="318"/>
        <v>0</v>
      </c>
      <c r="V185">
        <f t="shared" si="318"/>
        <v>0</v>
      </c>
      <c r="W185">
        <f t="shared" si="318"/>
        <v>0</v>
      </c>
      <c r="X185">
        <f t="shared" si="318"/>
        <v>0</v>
      </c>
      <c r="Y185">
        <f t="shared" si="318"/>
        <v>0</v>
      </c>
      <c r="Z185">
        <f t="shared" ref="Z185" si="319">Y185</f>
        <v>0</v>
      </c>
      <c r="AB185" t="str">
        <f t="shared" si="293"/>
        <v xml:space="preserve"> </v>
      </c>
      <c r="AC185" t="str">
        <f t="shared" si="294"/>
        <v xml:space="preserve"> </v>
      </c>
      <c r="AD185" t="str">
        <f t="shared" si="295"/>
        <v xml:space="preserve"> </v>
      </c>
      <c r="AE185" t="str">
        <f t="shared" si="296"/>
        <v xml:space="preserve"> </v>
      </c>
      <c r="AF185" t="str">
        <f t="shared" si="297"/>
        <v xml:space="preserve"> </v>
      </c>
      <c r="AG185" t="str">
        <f t="shared" si="298"/>
        <v xml:space="preserve"> </v>
      </c>
      <c r="AH185" t="str">
        <f t="shared" si="299"/>
        <v xml:space="preserve"> </v>
      </c>
      <c r="AI185" t="str">
        <f t="shared" si="300"/>
        <v xml:space="preserve"> </v>
      </c>
      <c r="AJ185" t="str">
        <f t="shared" si="301"/>
        <v xml:space="preserve"> </v>
      </c>
      <c r="AK185" t="str">
        <f t="shared" si="302"/>
        <v xml:space="preserve"> </v>
      </c>
      <c r="AL185" t="str">
        <f t="shared" si="303"/>
        <v xml:space="preserve"> </v>
      </c>
    </row>
    <row r="186" spans="2:38" x14ac:dyDescent="0.35">
      <c r="B186" s="11" t="s">
        <v>58</v>
      </c>
      <c r="C186" t="b">
        <v>0</v>
      </c>
      <c r="D186" t="b">
        <f t="shared" si="289"/>
        <v>0</v>
      </c>
      <c r="E186" t="b">
        <f t="shared" si="289"/>
        <v>0</v>
      </c>
      <c r="F186" t="b">
        <f t="shared" si="289"/>
        <v>0</v>
      </c>
      <c r="G186" t="b">
        <f t="shared" si="289"/>
        <v>0</v>
      </c>
      <c r="H186" t="b">
        <f t="shared" si="289"/>
        <v>0</v>
      </c>
      <c r="I186" t="b">
        <f t="shared" si="289"/>
        <v>0</v>
      </c>
      <c r="J186" t="b">
        <f t="shared" si="289"/>
        <v>0</v>
      </c>
      <c r="K186" t="b">
        <f t="shared" si="289"/>
        <v>0</v>
      </c>
      <c r="L186" t="b">
        <f t="shared" si="289"/>
        <v>0</v>
      </c>
      <c r="M186" t="b">
        <f t="shared" si="289"/>
        <v>0</v>
      </c>
      <c r="P186">
        <f t="shared" si="290"/>
        <v>0</v>
      </c>
      <c r="Q186">
        <f t="shared" ref="Q186:Y186" si="320">P186</f>
        <v>0</v>
      </c>
      <c r="R186">
        <f t="shared" si="320"/>
        <v>0</v>
      </c>
      <c r="S186">
        <f t="shared" si="320"/>
        <v>0</v>
      </c>
      <c r="T186">
        <f t="shared" si="320"/>
        <v>0</v>
      </c>
      <c r="U186">
        <f t="shared" si="320"/>
        <v>0</v>
      </c>
      <c r="V186">
        <f t="shared" si="320"/>
        <v>0</v>
      </c>
      <c r="W186">
        <f t="shared" si="320"/>
        <v>0</v>
      </c>
      <c r="X186">
        <f t="shared" si="320"/>
        <v>0</v>
      </c>
      <c r="Y186">
        <f t="shared" si="320"/>
        <v>0</v>
      </c>
      <c r="Z186">
        <f t="shared" ref="Z186" si="321">Y186</f>
        <v>0</v>
      </c>
      <c r="AB186" t="str">
        <f t="shared" si="293"/>
        <v xml:space="preserve"> </v>
      </c>
      <c r="AC186" t="str">
        <f t="shared" si="294"/>
        <v xml:space="preserve"> </v>
      </c>
      <c r="AD186" t="str">
        <f t="shared" si="295"/>
        <v xml:space="preserve"> </v>
      </c>
      <c r="AE186" t="str">
        <f t="shared" si="296"/>
        <v xml:space="preserve"> </v>
      </c>
      <c r="AF186" t="str">
        <f t="shared" si="297"/>
        <v xml:space="preserve"> </v>
      </c>
      <c r="AG186" t="str">
        <f t="shared" si="298"/>
        <v xml:space="preserve"> </v>
      </c>
      <c r="AH186" t="str">
        <f t="shared" si="299"/>
        <v xml:space="preserve"> </v>
      </c>
      <c r="AI186" t="str">
        <f t="shared" si="300"/>
        <v xml:space="preserve"> </v>
      </c>
      <c r="AJ186" t="str">
        <f t="shared" si="301"/>
        <v xml:space="preserve"> </v>
      </c>
      <c r="AK186" t="str">
        <f t="shared" si="302"/>
        <v xml:space="preserve"> </v>
      </c>
      <c r="AL186" t="str">
        <f t="shared" si="303"/>
        <v xml:space="preserve"> </v>
      </c>
    </row>
    <row r="187" spans="2:38" x14ac:dyDescent="0.35">
      <c r="B187" s="11" t="s">
        <v>59</v>
      </c>
      <c r="C187" t="b">
        <v>0</v>
      </c>
      <c r="D187" t="b">
        <f t="shared" si="289"/>
        <v>0</v>
      </c>
      <c r="E187" t="b">
        <f t="shared" si="289"/>
        <v>0</v>
      </c>
      <c r="F187" t="b">
        <f t="shared" si="289"/>
        <v>0</v>
      </c>
      <c r="G187" t="b">
        <f t="shared" si="289"/>
        <v>0</v>
      </c>
      <c r="H187" t="b">
        <f t="shared" si="289"/>
        <v>0</v>
      </c>
      <c r="I187" t="b">
        <f t="shared" si="289"/>
        <v>0</v>
      </c>
      <c r="J187" t="b">
        <f t="shared" si="289"/>
        <v>0</v>
      </c>
      <c r="K187" t="b">
        <f t="shared" si="289"/>
        <v>0</v>
      </c>
      <c r="L187" t="b">
        <f t="shared" si="289"/>
        <v>0</v>
      </c>
      <c r="M187" t="b">
        <f t="shared" si="289"/>
        <v>0</v>
      </c>
      <c r="P187">
        <f t="shared" si="290"/>
        <v>0</v>
      </c>
      <c r="Q187">
        <f t="shared" ref="Q187:Y187" si="322">P187</f>
        <v>0</v>
      </c>
      <c r="R187">
        <f t="shared" si="322"/>
        <v>0</v>
      </c>
      <c r="S187">
        <f t="shared" si="322"/>
        <v>0</v>
      </c>
      <c r="T187">
        <f t="shared" si="322"/>
        <v>0</v>
      </c>
      <c r="U187">
        <f t="shared" si="322"/>
        <v>0</v>
      </c>
      <c r="V187">
        <f t="shared" si="322"/>
        <v>0</v>
      </c>
      <c r="W187">
        <f t="shared" si="322"/>
        <v>0</v>
      </c>
      <c r="X187">
        <f t="shared" si="322"/>
        <v>0</v>
      </c>
      <c r="Y187">
        <f t="shared" si="322"/>
        <v>0</v>
      </c>
      <c r="Z187">
        <f t="shared" ref="Z187" si="323">Y187</f>
        <v>0</v>
      </c>
      <c r="AB187" t="str">
        <f t="shared" si="293"/>
        <v xml:space="preserve"> </v>
      </c>
      <c r="AC187" t="str">
        <f t="shared" si="294"/>
        <v xml:space="preserve"> </v>
      </c>
      <c r="AD187" t="str">
        <f t="shared" si="295"/>
        <v xml:space="preserve"> </v>
      </c>
      <c r="AE187" t="str">
        <f t="shared" si="296"/>
        <v xml:space="preserve"> </v>
      </c>
      <c r="AF187" t="str">
        <f t="shared" si="297"/>
        <v xml:space="preserve"> </v>
      </c>
      <c r="AG187" t="str">
        <f t="shared" si="298"/>
        <v xml:space="preserve"> </v>
      </c>
      <c r="AH187" t="str">
        <f t="shared" si="299"/>
        <v xml:space="preserve"> </v>
      </c>
      <c r="AI187" t="str">
        <f t="shared" si="300"/>
        <v xml:space="preserve"> </v>
      </c>
      <c r="AJ187" t="str">
        <f t="shared" si="301"/>
        <v xml:space="preserve"> </v>
      </c>
      <c r="AK187" t="str">
        <f t="shared" si="302"/>
        <v xml:space="preserve"> </v>
      </c>
      <c r="AL187" t="str">
        <f t="shared" si="303"/>
        <v xml:space="preserve"> </v>
      </c>
    </row>
    <row r="188" spans="2:38" x14ac:dyDescent="0.35">
      <c r="B188" s="11" t="s">
        <v>60</v>
      </c>
      <c r="C188" t="b">
        <v>0</v>
      </c>
      <c r="D188" t="b">
        <f t="shared" si="289"/>
        <v>0</v>
      </c>
      <c r="E188" t="b">
        <f t="shared" si="289"/>
        <v>0</v>
      </c>
      <c r="F188" t="b">
        <f t="shared" si="289"/>
        <v>0</v>
      </c>
      <c r="G188" t="b">
        <f t="shared" si="289"/>
        <v>0</v>
      </c>
      <c r="H188" t="b">
        <f t="shared" si="289"/>
        <v>0</v>
      </c>
      <c r="I188" t="b">
        <f t="shared" si="289"/>
        <v>0</v>
      </c>
      <c r="J188" t="b">
        <f t="shared" si="289"/>
        <v>0</v>
      </c>
      <c r="K188" t="b">
        <f t="shared" si="289"/>
        <v>0</v>
      </c>
      <c r="L188" t="b">
        <f t="shared" si="289"/>
        <v>0</v>
      </c>
      <c r="M188" t="b">
        <f t="shared" si="289"/>
        <v>0</v>
      </c>
      <c r="P188">
        <f t="shared" si="290"/>
        <v>0</v>
      </c>
      <c r="Q188">
        <f t="shared" ref="Q188:Y188" si="324">P188</f>
        <v>0</v>
      </c>
      <c r="R188">
        <f t="shared" si="324"/>
        <v>0</v>
      </c>
      <c r="S188">
        <f t="shared" si="324"/>
        <v>0</v>
      </c>
      <c r="T188">
        <f t="shared" si="324"/>
        <v>0</v>
      </c>
      <c r="U188">
        <f t="shared" si="324"/>
        <v>0</v>
      </c>
      <c r="V188">
        <f t="shared" si="324"/>
        <v>0</v>
      </c>
      <c r="W188">
        <f t="shared" si="324"/>
        <v>0</v>
      </c>
      <c r="X188">
        <f t="shared" si="324"/>
        <v>0</v>
      </c>
      <c r="Y188">
        <f t="shared" si="324"/>
        <v>0</v>
      </c>
      <c r="Z188">
        <f t="shared" ref="Z188" si="325">Y188</f>
        <v>0</v>
      </c>
      <c r="AB188" t="str">
        <f t="shared" si="293"/>
        <v xml:space="preserve"> </v>
      </c>
      <c r="AC188" t="str">
        <f t="shared" si="294"/>
        <v xml:space="preserve"> </v>
      </c>
      <c r="AD188" t="str">
        <f t="shared" si="295"/>
        <v xml:space="preserve"> </v>
      </c>
      <c r="AE188" t="str">
        <f t="shared" si="296"/>
        <v xml:space="preserve"> </v>
      </c>
      <c r="AF188" t="str">
        <f t="shared" si="297"/>
        <v xml:space="preserve"> </v>
      </c>
      <c r="AG188" t="str">
        <f t="shared" si="298"/>
        <v xml:space="preserve"> </v>
      </c>
      <c r="AH188" t="str">
        <f t="shared" si="299"/>
        <v xml:space="preserve"> </v>
      </c>
      <c r="AI188" t="str">
        <f t="shared" si="300"/>
        <v xml:space="preserve"> </v>
      </c>
      <c r="AJ188" t="str">
        <f t="shared" si="301"/>
        <v xml:space="preserve"> </v>
      </c>
      <c r="AK188" t="str">
        <f t="shared" si="302"/>
        <v xml:space="preserve"> </v>
      </c>
      <c r="AL188" t="str">
        <f t="shared" si="303"/>
        <v xml:space="preserve"> </v>
      </c>
    </row>
    <row r="189" spans="2:38" x14ac:dyDescent="0.35">
      <c r="B189" s="11" t="s">
        <v>61</v>
      </c>
      <c r="C189" t="b">
        <v>0</v>
      </c>
      <c r="D189" t="b">
        <f t="shared" si="289"/>
        <v>0</v>
      </c>
      <c r="E189" t="b">
        <f t="shared" si="289"/>
        <v>0</v>
      </c>
      <c r="F189" t="b">
        <f t="shared" si="289"/>
        <v>0</v>
      </c>
      <c r="G189" t="b">
        <f t="shared" si="289"/>
        <v>0</v>
      </c>
      <c r="H189" t="b">
        <f t="shared" si="289"/>
        <v>0</v>
      </c>
      <c r="I189" t="b">
        <f t="shared" si="289"/>
        <v>0</v>
      </c>
      <c r="J189" t="b">
        <f t="shared" si="289"/>
        <v>0</v>
      </c>
      <c r="K189" t="b">
        <f t="shared" si="289"/>
        <v>0</v>
      </c>
      <c r="L189" t="b">
        <f t="shared" si="289"/>
        <v>0</v>
      </c>
      <c r="M189" t="b">
        <f t="shared" si="289"/>
        <v>0</v>
      </c>
      <c r="P189">
        <f t="shared" si="290"/>
        <v>0</v>
      </c>
      <c r="Q189">
        <f t="shared" ref="Q189:Y189" si="326">P189</f>
        <v>0</v>
      </c>
      <c r="R189">
        <f t="shared" si="326"/>
        <v>0</v>
      </c>
      <c r="S189">
        <f t="shared" si="326"/>
        <v>0</v>
      </c>
      <c r="T189">
        <f t="shared" si="326"/>
        <v>0</v>
      </c>
      <c r="U189">
        <f t="shared" si="326"/>
        <v>0</v>
      </c>
      <c r="V189">
        <f t="shared" si="326"/>
        <v>0</v>
      </c>
      <c r="W189">
        <f t="shared" si="326"/>
        <v>0</v>
      </c>
      <c r="X189">
        <f t="shared" si="326"/>
        <v>0</v>
      </c>
      <c r="Y189">
        <f t="shared" si="326"/>
        <v>0</v>
      </c>
      <c r="Z189">
        <f t="shared" ref="Z189" si="327">Y189</f>
        <v>0</v>
      </c>
      <c r="AB189" t="str">
        <f t="shared" si="293"/>
        <v xml:space="preserve"> </v>
      </c>
      <c r="AC189" t="str">
        <f t="shared" si="294"/>
        <v xml:space="preserve"> </v>
      </c>
      <c r="AD189" t="str">
        <f t="shared" si="295"/>
        <v xml:space="preserve"> </v>
      </c>
      <c r="AE189" t="str">
        <f t="shared" si="296"/>
        <v xml:space="preserve"> </v>
      </c>
      <c r="AF189" t="str">
        <f t="shared" si="297"/>
        <v xml:space="preserve"> </v>
      </c>
      <c r="AG189" t="str">
        <f t="shared" si="298"/>
        <v xml:space="preserve"> </v>
      </c>
      <c r="AH189" t="str">
        <f t="shared" si="299"/>
        <v xml:space="preserve"> </v>
      </c>
      <c r="AI189" t="str">
        <f t="shared" si="300"/>
        <v xml:space="preserve"> </v>
      </c>
      <c r="AJ189" t="str">
        <f t="shared" si="301"/>
        <v xml:space="preserve"> </v>
      </c>
      <c r="AK189" t="str">
        <f t="shared" si="302"/>
        <v xml:space="preserve"> </v>
      </c>
      <c r="AL189" t="str">
        <f t="shared" si="303"/>
        <v xml:space="preserve"> </v>
      </c>
    </row>
    <row r="190" spans="2:38" x14ac:dyDescent="0.35">
      <c r="B190" s="11" t="s">
        <v>62</v>
      </c>
      <c r="C190" t="b">
        <v>0</v>
      </c>
      <c r="D190" t="b">
        <f t="shared" si="289"/>
        <v>0</v>
      </c>
      <c r="E190" t="b">
        <f t="shared" si="289"/>
        <v>0</v>
      </c>
      <c r="F190" t="b">
        <f t="shared" si="289"/>
        <v>0</v>
      </c>
      <c r="G190" t="b">
        <f t="shared" si="289"/>
        <v>0</v>
      </c>
      <c r="H190" t="b">
        <f t="shared" si="289"/>
        <v>0</v>
      </c>
      <c r="I190" t="b">
        <f t="shared" si="289"/>
        <v>0</v>
      </c>
      <c r="J190" t="b">
        <f t="shared" si="289"/>
        <v>0</v>
      </c>
      <c r="K190" t="b">
        <f t="shared" si="289"/>
        <v>0</v>
      </c>
      <c r="L190" t="b">
        <f t="shared" si="289"/>
        <v>0</v>
      </c>
      <c r="M190" t="b">
        <f t="shared" si="289"/>
        <v>0</v>
      </c>
      <c r="P190">
        <f t="shared" si="290"/>
        <v>0</v>
      </c>
      <c r="Q190">
        <f t="shared" ref="Q190:Y190" si="328">P190</f>
        <v>0</v>
      </c>
      <c r="R190">
        <f t="shared" si="328"/>
        <v>0</v>
      </c>
      <c r="S190">
        <f t="shared" si="328"/>
        <v>0</v>
      </c>
      <c r="T190">
        <f t="shared" si="328"/>
        <v>0</v>
      </c>
      <c r="U190">
        <f t="shared" si="328"/>
        <v>0</v>
      </c>
      <c r="V190">
        <f t="shared" si="328"/>
        <v>0</v>
      </c>
      <c r="W190">
        <f t="shared" si="328"/>
        <v>0</v>
      </c>
      <c r="X190">
        <f t="shared" si="328"/>
        <v>0</v>
      </c>
      <c r="Y190">
        <f t="shared" si="328"/>
        <v>0</v>
      </c>
      <c r="Z190">
        <f t="shared" ref="Z190" si="329">Y190</f>
        <v>0</v>
      </c>
      <c r="AB190" t="str">
        <f t="shared" si="293"/>
        <v xml:space="preserve"> </v>
      </c>
      <c r="AC190" t="str">
        <f t="shared" si="294"/>
        <v xml:space="preserve"> </v>
      </c>
      <c r="AD190" t="str">
        <f t="shared" si="295"/>
        <v xml:space="preserve"> </v>
      </c>
      <c r="AE190" t="str">
        <f t="shared" si="296"/>
        <v xml:space="preserve"> </v>
      </c>
      <c r="AF190" t="str">
        <f t="shared" si="297"/>
        <v xml:space="preserve"> </v>
      </c>
      <c r="AG190" t="str">
        <f t="shared" si="298"/>
        <v xml:space="preserve"> </v>
      </c>
      <c r="AH190" t="str">
        <f t="shared" si="299"/>
        <v xml:space="preserve"> </v>
      </c>
      <c r="AI190" t="str">
        <f t="shared" si="300"/>
        <v xml:space="preserve"> </v>
      </c>
      <c r="AJ190" t="str">
        <f t="shared" si="301"/>
        <v xml:space="preserve"> </v>
      </c>
      <c r="AK190" t="str">
        <f t="shared" si="302"/>
        <v xml:space="preserve"> </v>
      </c>
      <c r="AL190" t="str">
        <f t="shared" si="303"/>
        <v xml:space="preserve"> </v>
      </c>
    </row>
    <row r="191" spans="2:38" x14ac:dyDescent="0.35">
      <c r="B191" s="11" t="s">
        <v>63</v>
      </c>
      <c r="C191" t="b">
        <v>0</v>
      </c>
      <c r="D191" t="b">
        <f t="shared" si="289"/>
        <v>0</v>
      </c>
      <c r="E191" t="b">
        <f t="shared" si="289"/>
        <v>0</v>
      </c>
      <c r="F191" t="b">
        <f t="shared" si="289"/>
        <v>0</v>
      </c>
      <c r="G191" t="b">
        <f t="shared" si="289"/>
        <v>0</v>
      </c>
      <c r="H191" t="b">
        <f t="shared" si="289"/>
        <v>0</v>
      </c>
      <c r="I191" t="b">
        <f t="shared" si="289"/>
        <v>0</v>
      </c>
      <c r="J191" t="b">
        <f t="shared" si="289"/>
        <v>0</v>
      </c>
      <c r="K191" t="b">
        <f t="shared" si="289"/>
        <v>0</v>
      </c>
      <c r="L191" t="b">
        <f t="shared" si="289"/>
        <v>0</v>
      </c>
      <c r="M191" t="b">
        <f t="shared" si="289"/>
        <v>0</v>
      </c>
      <c r="O191" s="86">
        <v>2</v>
      </c>
      <c r="P191">
        <f t="shared" si="290"/>
        <v>2</v>
      </c>
      <c r="Q191">
        <f t="shared" ref="Q191:Y191" si="330">P191</f>
        <v>2</v>
      </c>
      <c r="R191">
        <f t="shared" si="330"/>
        <v>2</v>
      </c>
      <c r="S191">
        <f t="shared" si="330"/>
        <v>2</v>
      </c>
      <c r="T191">
        <f t="shared" si="330"/>
        <v>2</v>
      </c>
      <c r="U191">
        <f t="shared" si="330"/>
        <v>2</v>
      </c>
      <c r="V191">
        <f t="shared" si="330"/>
        <v>2</v>
      </c>
      <c r="W191">
        <f t="shared" si="330"/>
        <v>2</v>
      </c>
      <c r="X191">
        <f t="shared" si="330"/>
        <v>2</v>
      </c>
      <c r="Y191">
        <f t="shared" si="330"/>
        <v>2</v>
      </c>
      <c r="Z191">
        <f t="shared" ref="Z191" si="331">Y191</f>
        <v>2</v>
      </c>
      <c r="AB191" t="str">
        <f t="shared" si="293"/>
        <v xml:space="preserve"> </v>
      </c>
      <c r="AC191" t="str">
        <f t="shared" si="294"/>
        <v xml:space="preserve"> </v>
      </c>
      <c r="AD191" t="str">
        <f t="shared" si="295"/>
        <v xml:space="preserve"> </v>
      </c>
      <c r="AE191" t="str">
        <f t="shared" si="296"/>
        <v xml:space="preserve"> </v>
      </c>
      <c r="AF191" t="str">
        <f t="shared" si="297"/>
        <v xml:space="preserve"> </v>
      </c>
      <c r="AG191" t="str">
        <f t="shared" si="298"/>
        <v xml:space="preserve"> </v>
      </c>
      <c r="AH191" t="str">
        <f t="shared" si="299"/>
        <v xml:space="preserve"> </v>
      </c>
      <c r="AI191" t="str">
        <f t="shared" si="300"/>
        <v xml:space="preserve"> </v>
      </c>
      <c r="AJ191" t="str">
        <f t="shared" si="301"/>
        <v xml:space="preserve"> </v>
      </c>
      <c r="AK191" t="str">
        <f t="shared" si="302"/>
        <v xml:space="preserve"> </v>
      </c>
      <c r="AL191" t="str">
        <f t="shared" si="303"/>
        <v xml:space="preserve"> </v>
      </c>
    </row>
    <row r="192" spans="2:38" x14ac:dyDescent="0.35">
      <c r="B192" s="11" t="s">
        <v>64</v>
      </c>
      <c r="C192" t="b">
        <v>0</v>
      </c>
      <c r="D192" t="b">
        <f t="shared" si="289"/>
        <v>0</v>
      </c>
      <c r="E192" t="b">
        <f t="shared" si="289"/>
        <v>0</v>
      </c>
      <c r="F192" t="b">
        <f t="shared" si="289"/>
        <v>0</v>
      </c>
      <c r="G192" t="b">
        <f t="shared" si="289"/>
        <v>0</v>
      </c>
      <c r="H192" t="b">
        <f t="shared" si="289"/>
        <v>0</v>
      </c>
      <c r="I192" t="b">
        <f t="shared" si="289"/>
        <v>0</v>
      </c>
      <c r="J192" t="b">
        <f t="shared" si="289"/>
        <v>0</v>
      </c>
      <c r="K192" t="b">
        <f t="shared" si="289"/>
        <v>0</v>
      </c>
      <c r="L192" t="b">
        <f t="shared" si="289"/>
        <v>0</v>
      </c>
      <c r="M192" t="b">
        <f t="shared" si="289"/>
        <v>0</v>
      </c>
      <c r="P192">
        <f t="shared" si="290"/>
        <v>0</v>
      </c>
      <c r="Q192">
        <f t="shared" ref="Q192:Y192" si="332">P192</f>
        <v>0</v>
      </c>
      <c r="R192">
        <f t="shared" si="332"/>
        <v>0</v>
      </c>
      <c r="S192">
        <f t="shared" si="332"/>
        <v>0</v>
      </c>
      <c r="T192">
        <f t="shared" si="332"/>
        <v>0</v>
      </c>
      <c r="U192">
        <f t="shared" si="332"/>
        <v>0</v>
      </c>
      <c r="V192">
        <f t="shared" si="332"/>
        <v>0</v>
      </c>
      <c r="W192">
        <f t="shared" si="332"/>
        <v>0</v>
      </c>
      <c r="X192">
        <f t="shared" si="332"/>
        <v>0</v>
      </c>
      <c r="Y192">
        <f t="shared" si="332"/>
        <v>0</v>
      </c>
      <c r="Z192">
        <f t="shared" ref="Z192" si="333">Y192</f>
        <v>0</v>
      </c>
      <c r="AB192" t="str">
        <f t="shared" si="293"/>
        <v xml:space="preserve"> </v>
      </c>
      <c r="AC192" t="str">
        <f t="shared" si="294"/>
        <v xml:space="preserve"> </v>
      </c>
      <c r="AD192" t="str">
        <f t="shared" si="295"/>
        <v xml:space="preserve"> </v>
      </c>
      <c r="AE192" t="str">
        <f t="shared" si="296"/>
        <v xml:space="preserve"> </v>
      </c>
      <c r="AF192" t="str">
        <f t="shared" si="297"/>
        <v xml:space="preserve"> </v>
      </c>
      <c r="AG192" t="str">
        <f t="shared" si="298"/>
        <v xml:space="preserve"> </v>
      </c>
      <c r="AH192" t="str">
        <f t="shared" si="299"/>
        <v xml:space="preserve"> </v>
      </c>
      <c r="AI192" t="str">
        <f t="shared" si="300"/>
        <v xml:space="preserve"> </v>
      </c>
      <c r="AJ192" t="str">
        <f t="shared" si="301"/>
        <v xml:space="preserve"> </v>
      </c>
      <c r="AK192" t="str">
        <f t="shared" si="302"/>
        <v xml:space="preserve"> </v>
      </c>
      <c r="AL192" t="str">
        <f t="shared" si="303"/>
        <v xml:space="preserve"> </v>
      </c>
    </row>
    <row r="193" spans="2:38" x14ac:dyDescent="0.35">
      <c r="B193" s="11" t="s">
        <v>65</v>
      </c>
      <c r="C193" t="b">
        <v>0</v>
      </c>
      <c r="D193" t="b">
        <f t="shared" si="289"/>
        <v>0</v>
      </c>
      <c r="E193" t="b">
        <f t="shared" si="289"/>
        <v>0</v>
      </c>
      <c r="F193" t="b">
        <f t="shared" si="289"/>
        <v>0</v>
      </c>
      <c r="G193" t="b">
        <f t="shared" si="289"/>
        <v>0</v>
      </c>
      <c r="H193" t="b">
        <f t="shared" si="289"/>
        <v>0</v>
      </c>
      <c r="I193" t="b">
        <f t="shared" si="289"/>
        <v>0</v>
      </c>
      <c r="J193" t="b">
        <f t="shared" si="289"/>
        <v>0</v>
      </c>
      <c r="K193" t="b">
        <f t="shared" si="289"/>
        <v>0</v>
      </c>
      <c r="L193" t="b">
        <f t="shared" si="289"/>
        <v>0</v>
      </c>
      <c r="M193" t="b">
        <f t="shared" si="289"/>
        <v>0</v>
      </c>
      <c r="P193">
        <f t="shared" si="290"/>
        <v>0</v>
      </c>
      <c r="Q193">
        <f t="shared" ref="Q193:Y193" si="334">P193</f>
        <v>0</v>
      </c>
      <c r="R193">
        <f t="shared" si="334"/>
        <v>0</v>
      </c>
      <c r="S193">
        <f t="shared" si="334"/>
        <v>0</v>
      </c>
      <c r="T193">
        <f t="shared" si="334"/>
        <v>0</v>
      </c>
      <c r="U193">
        <f t="shared" si="334"/>
        <v>0</v>
      </c>
      <c r="V193">
        <f t="shared" si="334"/>
        <v>0</v>
      </c>
      <c r="W193">
        <f t="shared" si="334"/>
        <v>0</v>
      </c>
      <c r="X193">
        <f t="shared" si="334"/>
        <v>0</v>
      </c>
      <c r="Y193">
        <f t="shared" si="334"/>
        <v>0</v>
      </c>
      <c r="Z193">
        <f t="shared" ref="Z193" si="335">Y193</f>
        <v>0</v>
      </c>
      <c r="AB193" t="str">
        <f t="shared" si="293"/>
        <v xml:space="preserve"> </v>
      </c>
      <c r="AC193" t="str">
        <f t="shared" si="294"/>
        <v xml:space="preserve"> </v>
      </c>
      <c r="AD193" t="str">
        <f t="shared" si="295"/>
        <v xml:space="preserve"> </v>
      </c>
      <c r="AE193" t="str">
        <f t="shared" si="296"/>
        <v xml:space="preserve"> </v>
      </c>
      <c r="AF193" t="str">
        <f t="shared" si="297"/>
        <v xml:space="preserve"> </v>
      </c>
      <c r="AG193" t="str">
        <f t="shared" si="298"/>
        <v xml:space="preserve"> </v>
      </c>
      <c r="AH193" t="str">
        <f t="shared" si="299"/>
        <v xml:space="preserve"> </v>
      </c>
      <c r="AI193" t="str">
        <f t="shared" si="300"/>
        <v xml:space="preserve"> </v>
      </c>
      <c r="AJ193" t="str">
        <f t="shared" si="301"/>
        <v xml:space="preserve"> </v>
      </c>
      <c r="AK193" t="str">
        <f t="shared" si="302"/>
        <v xml:space="preserve"> </v>
      </c>
      <c r="AL193" t="str">
        <f t="shared" si="303"/>
        <v xml:space="preserve"> </v>
      </c>
    </row>
    <row r="194" spans="2:38" x14ac:dyDescent="0.35">
      <c r="B194" s="11" t="s">
        <v>66</v>
      </c>
      <c r="C194" t="b">
        <v>0</v>
      </c>
      <c r="D194" t="b">
        <f t="shared" si="289"/>
        <v>0</v>
      </c>
      <c r="E194" t="b">
        <f t="shared" si="289"/>
        <v>0</v>
      </c>
      <c r="F194" t="b">
        <f t="shared" si="289"/>
        <v>0</v>
      </c>
      <c r="G194" t="b">
        <f t="shared" si="289"/>
        <v>0</v>
      </c>
      <c r="H194" t="b">
        <f t="shared" si="289"/>
        <v>0</v>
      </c>
      <c r="I194" t="b">
        <f t="shared" si="289"/>
        <v>0</v>
      </c>
      <c r="J194" t="b">
        <f t="shared" si="289"/>
        <v>0</v>
      </c>
      <c r="K194" t="b">
        <f t="shared" si="289"/>
        <v>0</v>
      </c>
      <c r="L194" t="b">
        <f t="shared" si="289"/>
        <v>0</v>
      </c>
      <c r="M194" t="b">
        <f t="shared" si="289"/>
        <v>0</v>
      </c>
      <c r="P194">
        <f t="shared" si="290"/>
        <v>0</v>
      </c>
      <c r="Q194">
        <f t="shared" ref="Q194:Y194" si="336">P194</f>
        <v>0</v>
      </c>
      <c r="R194">
        <f t="shared" si="336"/>
        <v>0</v>
      </c>
      <c r="S194">
        <f t="shared" si="336"/>
        <v>0</v>
      </c>
      <c r="T194">
        <f t="shared" si="336"/>
        <v>0</v>
      </c>
      <c r="U194">
        <f t="shared" si="336"/>
        <v>0</v>
      </c>
      <c r="V194">
        <f t="shared" si="336"/>
        <v>0</v>
      </c>
      <c r="W194">
        <f t="shared" si="336"/>
        <v>0</v>
      </c>
      <c r="X194">
        <f t="shared" si="336"/>
        <v>0</v>
      </c>
      <c r="Y194">
        <f t="shared" si="336"/>
        <v>0</v>
      </c>
      <c r="Z194">
        <f t="shared" ref="Z194" si="337">Y194</f>
        <v>0</v>
      </c>
      <c r="AB194" t="str">
        <f t="shared" si="293"/>
        <v xml:space="preserve"> </v>
      </c>
      <c r="AC194" t="str">
        <f t="shared" si="294"/>
        <v xml:space="preserve"> </v>
      </c>
      <c r="AD194" t="str">
        <f t="shared" si="295"/>
        <v xml:space="preserve"> </v>
      </c>
      <c r="AE194" t="str">
        <f t="shared" si="296"/>
        <v xml:space="preserve"> </v>
      </c>
      <c r="AF194" t="str">
        <f t="shared" si="297"/>
        <v xml:space="preserve"> </v>
      </c>
      <c r="AG194" t="str">
        <f t="shared" si="298"/>
        <v xml:space="preserve"> </v>
      </c>
      <c r="AH194" t="str">
        <f t="shared" si="299"/>
        <v xml:space="preserve"> </v>
      </c>
      <c r="AI194" t="str">
        <f t="shared" si="300"/>
        <v xml:space="preserve"> </v>
      </c>
      <c r="AJ194" t="str">
        <f t="shared" si="301"/>
        <v xml:space="preserve"> </v>
      </c>
      <c r="AK194" t="str">
        <f t="shared" si="302"/>
        <v xml:space="preserve"> </v>
      </c>
      <c r="AL194" t="str">
        <f t="shared" si="303"/>
        <v xml:space="preserve"> </v>
      </c>
    </row>
    <row r="195" spans="2:38" x14ac:dyDescent="0.35">
      <c r="B195" s="11" t="s">
        <v>67</v>
      </c>
      <c r="C195" t="b">
        <v>0</v>
      </c>
      <c r="D195" t="b">
        <f t="shared" si="289"/>
        <v>0</v>
      </c>
      <c r="E195" t="b">
        <f t="shared" si="289"/>
        <v>0</v>
      </c>
      <c r="F195" t="b">
        <f t="shared" si="289"/>
        <v>0</v>
      </c>
      <c r="G195" t="b">
        <f t="shared" si="289"/>
        <v>0</v>
      </c>
      <c r="H195" t="b">
        <f t="shared" si="289"/>
        <v>0</v>
      </c>
      <c r="I195" t="b">
        <f t="shared" si="289"/>
        <v>0</v>
      </c>
      <c r="J195" t="b">
        <f t="shared" si="289"/>
        <v>0</v>
      </c>
      <c r="K195" t="b">
        <f t="shared" si="289"/>
        <v>0</v>
      </c>
      <c r="L195" t="b">
        <f t="shared" si="289"/>
        <v>0</v>
      </c>
      <c r="M195" t="b">
        <f t="shared" si="289"/>
        <v>0</v>
      </c>
      <c r="O195" s="86">
        <v>2</v>
      </c>
      <c r="P195">
        <f t="shared" si="290"/>
        <v>2</v>
      </c>
      <c r="Q195">
        <f t="shared" ref="Q195:Y195" si="338">P195</f>
        <v>2</v>
      </c>
      <c r="R195">
        <f t="shared" si="338"/>
        <v>2</v>
      </c>
      <c r="S195">
        <f t="shared" si="338"/>
        <v>2</v>
      </c>
      <c r="T195">
        <f t="shared" si="338"/>
        <v>2</v>
      </c>
      <c r="U195">
        <f t="shared" si="338"/>
        <v>2</v>
      </c>
      <c r="V195">
        <f t="shared" si="338"/>
        <v>2</v>
      </c>
      <c r="W195">
        <f t="shared" si="338"/>
        <v>2</v>
      </c>
      <c r="X195">
        <f t="shared" si="338"/>
        <v>2</v>
      </c>
      <c r="Y195">
        <f t="shared" si="338"/>
        <v>2</v>
      </c>
      <c r="Z195">
        <f t="shared" ref="Z195" si="339">Y195</f>
        <v>2</v>
      </c>
      <c r="AB195" t="str">
        <f t="shared" si="293"/>
        <v xml:space="preserve"> </v>
      </c>
      <c r="AC195" t="str">
        <f t="shared" si="294"/>
        <v xml:space="preserve"> </v>
      </c>
      <c r="AD195" t="str">
        <f t="shared" si="295"/>
        <v xml:space="preserve"> </v>
      </c>
      <c r="AE195" t="str">
        <f t="shared" si="296"/>
        <v xml:space="preserve"> </v>
      </c>
      <c r="AF195" t="str">
        <f t="shared" si="297"/>
        <v xml:space="preserve"> </v>
      </c>
      <c r="AG195" t="str">
        <f t="shared" si="298"/>
        <v xml:space="preserve"> </v>
      </c>
      <c r="AH195" t="str">
        <f t="shared" si="299"/>
        <v xml:space="preserve"> </v>
      </c>
      <c r="AI195" t="str">
        <f t="shared" si="300"/>
        <v xml:space="preserve"> </v>
      </c>
      <c r="AJ195" t="str">
        <f t="shared" si="301"/>
        <v xml:space="preserve"> </v>
      </c>
      <c r="AK195" t="str">
        <f t="shared" si="302"/>
        <v xml:space="preserve"> </v>
      </c>
      <c r="AL195" t="str">
        <f t="shared" si="303"/>
        <v xml:space="preserve"> </v>
      </c>
    </row>
    <row r="196" spans="2:38" x14ac:dyDescent="0.35">
      <c r="B196" s="11" t="s">
        <v>68</v>
      </c>
      <c r="C196" t="b">
        <v>0</v>
      </c>
      <c r="D196" t="b">
        <f t="shared" si="289"/>
        <v>0</v>
      </c>
      <c r="E196" t="b">
        <f t="shared" si="289"/>
        <v>0</v>
      </c>
      <c r="F196" t="b">
        <f t="shared" si="289"/>
        <v>0</v>
      </c>
      <c r="G196" t="b">
        <f t="shared" si="289"/>
        <v>0</v>
      </c>
      <c r="H196" t="b">
        <f t="shared" si="289"/>
        <v>0</v>
      </c>
      <c r="I196" t="b">
        <f t="shared" si="289"/>
        <v>0</v>
      </c>
      <c r="J196" t="b">
        <f t="shared" si="289"/>
        <v>0</v>
      </c>
      <c r="K196" t="b">
        <f t="shared" si="289"/>
        <v>0</v>
      </c>
      <c r="L196" t="b">
        <f t="shared" si="289"/>
        <v>0</v>
      </c>
      <c r="M196" t="b">
        <f t="shared" si="289"/>
        <v>0</v>
      </c>
      <c r="P196">
        <f t="shared" si="290"/>
        <v>0</v>
      </c>
      <c r="Q196">
        <f t="shared" ref="Q196:Y196" si="340">P196</f>
        <v>0</v>
      </c>
      <c r="R196">
        <f t="shared" si="340"/>
        <v>0</v>
      </c>
      <c r="S196">
        <f t="shared" si="340"/>
        <v>0</v>
      </c>
      <c r="T196">
        <f t="shared" si="340"/>
        <v>0</v>
      </c>
      <c r="U196">
        <f t="shared" si="340"/>
        <v>0</v>
      </c>
      <c r="V196">
        <f t="shared" si="340"/>
        <v>0</v>
      </c>
      <c r="W196">
        <f t="shared" si="340"/>
        <v>0</v>
      </c>
      <c r="X196">
        <f t="shared" si="340"/>
        <v>0</v>
      </c>
      <c r="Y196">
        <f t="shared" si="340"/>
        <v>0</v>
      </c>
      <c r="Z196">
        <f t="shared" ref="Z196" si="341">Y196</f>
        <v>0</v>
      </c>
      <c r="AB196" t="str">
        <f t="shared" si="293"/>
        <v xml:space="preserve"> </v>
      </c>
      <c r="AC196" t="str">
        <f t="shared" si="294"/>
        <v xml:space="preserve"> </v>
      </c>
      <c r="AD196" t="str">
        <f t="shared" si="295"/>
        <v xml:space="preserve"> </v>
      </c>
      <c r="AE196" t="str">
        <f t="shared" si="296"/>
        <v xml:space="preserve"> </v>
      </c>
      <c r="AF196" t="str">
        <f t="shared" si="297"/>
        <v xml:space="preserve"> </v>
      </c>
      <c r="AG196" t="str">
        <f t="shared" si="298"/>
        <v xml:space="preserve"> </v>
      </c>
      <c r="AH196" t="str">
        <f t="shared" si="299"/>
        <v xml:space="preserve"> </v>
      </c>
      <c r="AI196" t="str">
        <f t="shared" si="300"/>
        <v xml:space="preserve"> </v>
      </c>
      <c r="AJ196" t="str">
        <f t="shared" si="301"/>
        <v xml:space="preserve"> </v>
      </c>
      <c r="AK196" t="str">
        <f t="shared" si="302"/>
        <v xml:space="preserve"> </v>
      </c>
      <c r="AL196" t="str">
        <f t="shared" si="303"/>
        <v xml:space="preserve"> </v>
      </c>
    </row>
    <row r="197" spans="2:38" x14ac:dyDescent="0.35">
      <c r="B197" s="11" t="s">
        <v>69</v>
      </c>
      <c r="C197" t="b">
        <v>0</v>
      </c>
      <c r="D197" t="b">
        <f t="shared" si="289"/>
        <v>0</v>
      </c>
      <c r="E197" t="b">
        <f t="shared" si="289"/>
        <v>0</v>
      </c>
      <c r="F197" t="b">
        <f t="shared" si="289"/>
        <v>0</v>
      </c>
      <c r="G197" t="b">
        <f t="shared" si="289"/>
        <v>0</v>
      </c>
      <c r="H197" t="b">
        <f t="shared" si="289"/>
        <v>0</v>
      </c>
      <c r="I197" t="b">
        <f t="shared" si="289"/>
        <v>0</v>
      </c>
      <c r="J197" t="b">
        <f t="shared" si="289"/>
        <v>0</v>
      </c>
      <c r="K197" t="b">
        <f t="shared" si="289"/>
        <v>0</v>
      </c>
      <c r="L197" t="b">
        <f t="shared" si="289"/>
        <v>0</v>
      </c>
      <c r="M197" t="b">
        <f t="shared" si="289"/>
        <v>0</v>
      </c>
      <c r="P197">
        <f t="shared" si="290"/>
        <v>0</v>
      </c>
      <c r="Q197">
        <f t="shared" ref="Q197:Y197" si="342">P197</f>
        <v>0</v>
      </c>
      <c r="R197">
        <f t="shared" si="342"/>
        <v>0</v>
      </c>
      <c r="S197">
        <f t="shared" si="342"/>
        <v>0</v>
      </c>
      <c r="T197">
        <f t="shared" si="342"/>
        <v>0</v>
      </c>
      <c r="U197">
        <f t="shared" si="342"/>
        <v>0</v>
      </c>
      <c r="V197">
        <f t="shared" si="342"/>
        <v>0</v>
      </c>
      <c r="W197">
        <f t="shared" si="342"/>
        <v>0</v>
      </c>
      <c r="X197">
        <f t="shared" si="342"/>
        <v>0</v>
      </c>
      <c r="Y197">
        <f t="shared" si="342"/>
        <v>0</v>
      </c>
      <c r="Z197">
        <f t="shared" ref="Z197" si="343">Y197</f>
        <v>0</v>
      </c>
      <c r="AB197" t="str">
        <f t="shared" si="293"/>
        <v xml:space="preserve"> </v>
      </c>
      <c r="AC197" t="str">
        <f t="shared" si="294"/>
        <v xml:space="preserve"> </v>
      </c>
      <c r="AD197" t="str">
        <f t="shared" si="295"/>
        <v xml:space="preserve"> </v>
      </c>
      <c r="AE197" t="str">
        <f t="shared" si="296"/>
        <v xml:space="preserve"> </v>
      </c>
      <c r="AF197" t="str">
        <f t="shared" si="297"/>
        <v xml:space="preserve"> </v>
      </c>
      <c r="AG197" t="str">
        <f t="shared" si="298"/>
        <v xml:space="preserve"> </v>
      </c>
      <c r="AH197" t="str">
        <f t="shared" si="299"/>
        <v xml:space="preserve"> </v>
      </c>
      <c r="AI197" t="str">
        <f t="shared" si="300"/>
        <v xml:space="preserve"> </v>
      </c>
      <c r="AJ197" t="str">
        <f t="shared" si="301"/>
        <v xml:space="preserve"> </v>
      </c>
      <c r="AK197" t="str">
        <f t="shared" si="302"/>
        <v xml:space="preserve"> </v>
      </c>
      <c r="AL197" t="str">
        <f t="shared" si="303"/>
        <v xml:space="preserve"> </v>
      </c>
    </row>
    <row r="198" spans="2:38" x14ac:dyDescent="0.35">
      <c r="B198" s="11" t="s">
        <v>70</v>
      </c>
      <c r="C198" t="b">
        <v>0</v>
      </c>
      <c r="D198" t="b">
        <f t="shared" si="289"/>
        <v>0</v>
      </c>
      <c r="E198" t="b">
        <f t="shared" si="289"/>
        <v>0</v>
      </c>
      <c r="F198" t="b">
        <f t="shared" si="289"/>
        <v>0</v>
      </c>
      <c r="G198" t="b">
        <f t="shared" si="289"/>
        <v>0</v>
      </c>
      <c r="H198" t="b">
        <f t="shared" si="289"/>
        <v>0</v>
      </c>
      <c r="I198" t="b">
        <f t="shared" si="289"/>
        <v>0</v>
      </c>
      <c r="J198" t="b">
        <f t="shared" si="289"/>
        <v>0</v>
      </c>
      <c r="K198" t="b">
        <f t="shared" si="289"/>
        <v>0</v>
      </c>
      <c r="L198" t="b">
        <f t="shared" si="289"/>
        <v>0</v>
      </c>
      <c r="M198" t="b">
        <f t="shared" si="289"/>
        <v>0</v>
      </c>
      <c r="P198">
        <f t="shared" si="290"/>
        <v>0</v>
      </c>
      <c r="Q198">
        <f t="shared" ref="Q198:Y198" si="344">P198</f>
        <v>0</v>
      </c>
      <c r="R198">
        <f t="shared" si="344"/>
        <v>0</v>
      </c>
      <c r="S198">
        <f t="shared" si="344"/>
        <v>0</v>
      </c>
      <c r="T198">
        <f t="shared" si="344"/>
        <v>0</v>
      </c>
      <c r="U198">
        <f t="shared" si="344"/>
        <v>0</v>
      </c>
      <c r="V198">
        <f t="shared" si="344"/>
        <v>0</v>
      </c>
      <c r="W198">
        <f t="shared" si="344"/>
        <v>0</v>
      </c>
      <c r="X198">
        <f t="shared" si="344"/>
        <v>0</v>
      </c>
      <c r="Y198">
        <f t="shared" si="344"/>
        <v>0</v>
      </c>
      <c r="Z198">
        <f t="shared" ref="Z198" si="345">Y198</f>
        <v>0</v>
      </c>
      <c r="AB198" t="str">
        <f t="shared" si="293"/>
        <v xml:space="preserve"> </v>
      </c>
      <c r="AC198" t="str">
        <f t="shared" si="294"/>
        <v xml:space="preserve"> </v>
      </c>
      <c r="AD198" t="str">
        <f t="shared" si="295"/>
        <v xml:space="preserve"> </v>
      </c>
      <c r="AE198" t="str">
        <f t="shared" si="296"/>
        <v xml:space="preserve"> </v>
      </c>
      <c r="AF198" t="str">
        <f t="shared" si="297"/>
        <v xml:space="preserve"> </v>
      </c>
      <c r="AG198" t="str">
        <f t="shared" si="298"/>
        <v xml:space="preserve"> </v>
      </c>
      <c r="AH198" t="str">
        <f t="shared" si="299"/>
        <v xml:space="preserve"> </v>
      </c>
      <c r="AI198" t="str">
        <f t="shared" si="300"/>
        <v xml:space="preserve"> </v>
      </c>
      <c r="AJ198" t="str">
        <f t="shared" si="301"/>
        <v xml:space="preserve"> </v>
      </c>
      <c r="AK198" t="str">
        <f t="shared" si="302"/>
        <v xml:space="preserve"> </v>
      </c>
      <c r="AL198" t="str">
        <f t="shared" si="303"/>
        <v xml:space="preserve"> </v>
      </c>
    </row>
    <row r="199" spans="2:38" x14ac:dyDescent="0.35">
      <c r="B199" s="7" t="s">
        <v>71</v>
      </c>
      <c r="C199" t="b">
        <v>0</v>
      </c>
      <c r="D199" t="b">
        <f t="shared" si="289"/>
        <v>0</v>
      </c>
      <c r="E199" t="b">
        <f t="shared" si="289"/>
        <v>0</v>
      </c>
      <c r="F199" t="b">
        <f t="shared" si="289"/>
        <v>0</v>
      </c>
      <c r="G199" t="b">
        <f t="shared" si="289"/>
        <v>0</v>
      </c>
      <c r="H199" t="b">
        <f t="shared" si="289"/>
        <v>0</v>
      </c>
      <c r="I199" t="b">
        <f t="shared" si="289"/>
        <v>0</v>
      </c>
      <c r="J199" t="b">
        <f t="shared" si="289"/>
        <v>0</v>
      </c>
      <c r="K199" t="b">
        <f t="shared" si="289"/>
        <v>0</v>
      </c>
      <c r="L199" t="b">
        <f t="shared" si="289"/>
        <v>0</v>
      </c>
      <c r="M199" t="b">
        <f t="shared" si="289"/>
        <v>0</v>
      </c>
      <c r="O199" s="86">
        <v>5</v>
      </c>
      <c r="P199">
        <f t="shared" si="290"/>
        <v>5</v>
      </c>
      <c r="Q199">
        <f t="shared" ref="Q199:Y199" si="346">P199</f>
        <v>5</v>
      </c>
      <c r="R199">
        <f t="shared" si="346"/>
        <v>5</v>
      </c>
      <c r="S199">
        <f t="shared" si="346"/>
        <v>5</v>
      </c>
      <c r="T199">
        <f t="shared" si="346"/>
        <v>5</v>
      </c>
      <c r="U199">
        <f t="shared" si="346"/>
        <v>5</v>
      </c>
      <c r="V199">
        <f t="shared" si="346"/>
        <v>5</v>
      </c>
      <c r="W199">
        <f t="shared" si="346"/>
        <v>5</v>
      </c>
      <c r="X199">
        <f t="shared" si="346"/>
        <v>5</v>
      </c>
      <c r="Y199">
        <f t="shared" si="346"/>
        <v>5</v>
      </c>
      <c r="Z199">
        <f t="shared" ref="Z199" si="347">Y199</f>
        <v>5</v>
      </c>
      <c r="AB199" t="str">
        <f t="shared" si="293"/>
        <v xml:space="preserve"> </v>
      </c>
      <c r="AC199" t="str">
        <f t="shared" si="294"/>
        <v xml:space="preserve"> </v>
      </c>
      <c r="AD199" t="str">
        <f t="shared" si="295"/>
        <v xml:space="preserve"> </v>
      </c>
      <c r="AE199" t="str">
        <f t="shared" si="296"/>
        <v xml:space="preserve"> </v>
      </c>
      <c r="AF199" t="str">
        <f t="shared" si="297"/>
        <v xml:space="preserve"> </v>
      </c>
      <c r="AG199" t="str">
        <f t="shared" si="298"/>
        <v xml:space="preserve"> </v>
      </c>
      <c r="AH199" t="str">
        <f t="shared" si="299"/>
        <v xml:space="preserve"> </v>
      </c>
      <c r="AI199" t="str">
        <f t="shared" si="300"/>
        <v xml:space="preserve"> </v>
      </c>
      <c r="AJ199" t="str">
        <f t="shared" si="301"/>
        <v xml:space="preserve"> </v>
      </c>
      <c r="AK199" t="str">
        <f t="shared" si="302"/>
        <v xml:space="preserve"> </v>
      </c>
      <c r="AL199" t="str">
        <f t="shared" si="303"/>
        <v xml:space="preserve"> </v>
      </c>
    </row>
    <row r="200" spans="2:38" x14ac:dyDescent="0.35">
      <c r="B200" s="11" t="s">
        <v>72</v>
      </c>
      <c r="C200" t="b">
        <v>0</v>
      </c>
      <c r="D200" t="b">
        <f t="shared" si="289"/>
        <v>0</v>
      </c>
      <c r="E200" t="b">
        <f t="shared" si="289"/>
        <v>0</v>
      </c>
      <c r="F200" t="b">
        <f t="shared" si="289"/>
        <v>0</v>
      </c>
      <c r="G200" t="b">
        <f t="shared" si="289"/>
        <v>0</v>
      </c>
      <c r="H200" t="b">
        <f t="shared" si="289"/>
        <v>0</v>
      </c>
      <c r="I200" t="b">
        <f t="shared" si="289"/>
        <v>0</v>
      </c>
      <c r="J200" t="b">
        <f t="shared" si="289"/>
        <v>0</v>
      </c>
      <c r="K200" t="b">
        <f t="shared" si="289"/>
        <v>0</v>
      </c>
      <c r="L200" t="b">
        <f t="shared" si="289"/>
        <v>0</v>
      </c>
      <c r="M200" t="b">
        <f t="shared" si="289"/>
        <v>0</v>
      </c>
      <c r="P200">
        <f t="shared" si="290"/>
        <v>0</v>
      </c>
      <c r="Q200">
        <f t="shared" ref="Q200:Y200" si="348">P200</f>
        <v>0</v>
      </c>
      <c r="R200">
        <f t="shared" si="348"/>
        <v>0</v>
      </c>
      <c r="S200">
        <f t="shared" si="348"/>
        <v>0</v>
      </c>
      <c r="T200">
        <f t="shared" si="348"/>
        <v>0</v>
      </c>
      <c r="U200">
        <f t="shared" si="348"/>
        <v>0</v>
      </c>
      <c r="V200">
        <f t="shared" si="348"/>
        <v>0</v>
      </c>
      <c r="W200">
        <f t="shared" si="348"/>
        <v>0</v>
      </c>
      <c r="X200">
        <f t="shared" si="348"/>
        <v>0</v>
      </c>
      <c r="Y200">
        <f t="shared" si="348"/>
        <v>0</v>
      </c>
      <c r="Z200">
        <f t="shared" ref="Z200" si="349">Y200</f>
        <v>0</v>
      </c>
      <c r="AB200" t="str">
        <f t="shared" si="293"/>
        <v xml:space="preserve"> </v>
      </c>
      <c r="AC200" t="str">
        <f t="shared" si="294"/>
        <v xml:space="preserve"> </v>
      </c>
      <c r="AD200" t="str">
        <f t="shared" si="295"/>
        <v xml:space="preserve"> </v>
      </c>
      <c r="AE200" t="str">
        <f t="shared" si="296"/>
        <v xml:space="preserve"> </v>
      </c>
      <c r="AF200" t="str">
        <f t="shared" si="297"/>
        <v xml:space="preserve"> </v>
      </c>
      <c r="AG200" t="str">
        <f t="shared" si="298"/>
        <v xml:space="preserve"> </v>
      </c>
      <c r="AH200" t="str">
        <f t="shared" si="299"/>
        <v xml:space="preserve"> </v>
      </c>
      <c r="AI200" t="str">
        <f t="shared" si="300"/>
        <v xml:space="preserve"> </v>
      </c>
      <c r="AJ200" t="str">
        <f t="shared" si="301"/>
        <v xml:space="preserve"> </v>
      </c>
      <c r="AK200" t="str">
        <f t="shared" si="302"/>
        <v xml:space="preserve"> </v>
      </c>
      <c r="AL200" t="str">
        <f t="shared" si="303"/>
        <v xml:space="preserve"> </v>
      </c>
    </row>
    <row r="201" spans="2:38" x14ac:dyDescent="0.35">
      <c r="B201" s="11"/>
    </row>
    <row r="202" spans="2:38" x14ac:dyDescent="0.35">
      <c r="B202" s="26" t="s">
        <v>73</v>
      </c>
    </row>
    <row r="203" spans="2:38" x14ac:dyDescent="0.35">
      <c r="B203" s="11" t="s">
        <v>171</v>
      </c>
      <c r="C203" t="b">
        <v>0</v>
      </c>
      <c r="D203" t="b">
        <f t="shared" ref="D203:M207" si="350">$C203</f>
        <v>0</v>
      </c>
      <c r="E203" t="b">
        <f t="shared" si="350"/>
        <v>0</v>
      </c>
      <c r="F203" t="b">
        <f t="shared" si="350"/>
        <v>0</v>
      </c>
      <c r="G203" t="b">
        <f t="shared" si="350"/>
        <v>0</v>
      </c>
      <c r="H203" t="b">
        <f t="shared" si="350"/>
        <v>0</v>
      </c>
      <c r="I203" t="b">
        <f t="shared" si="350"/>
        <v>0</v>
      </c>
      <c r="J203" t="b">
        <f t="shared" si="350"/>
        <v>0</v>
      </c>
      <c r="K203" t="b">
        <f t="shared" si="350"/>
        <v>0</v>
      </c>
      <c r="L203" t="b">
        <f t="shared" si="350"/>
        <v>0</v>
      </c>
      <c r="M203" t="b">
        <f t="shared" si="350"/>
        <v>0</v>
      </c>
      <c r="P203">
        <f>O203</f>
        <v>0</v>
      </c>
      <c r="Q203">
        <f t="shared" ref="Q203:Y203" si="351">P203</f>
        <v>0</v>
      </c>
      <c r="R203">
        <f t="shared" si="351"/>
        <v>0</v>
      </c>
      <c r="S203">
        <f t="shared" si="351"/>
        <v>0</v>
      </c>
      <c r="T203">
        <f t="shared" si="351"/>
        <v>0</v>
      </c>
      <c r="U203">
        <f t="shared" si="351"/>
        <v>0</v>
      </c>
      <c r="V203">
        <f t="shared" si="351"/>
        <v>0</v>
      </c>
      <c r="W203">
        <f t="shared" si="351"/>
        <v>0</v>
      </c>
      <c r="X203">
        <f t="shared" si="351"/>
        <v>0</v>
      </c>
      <c r="Y203">
        <f t="shared" si="351"/>
        <v>0</v>
      </c>
      <c r="Z203">
        <f t="shared" ref="Z203" si="352">Y203</f>
        <v>0</v>
      </c>
      <c r="AB203" t="str">
        <f t="shared" ref="AB203:AL207" si="353">IF(C203,O203," ")</f>
        <v xml:space="preserve"> </v>
      </c>
      <c r="AC203" t="str">
        <f t="shared" si="353"/>
        <v xml:space="preserve"> </v>
      </c>
      <c r="AD203" t="str">
        <f t="shared" si="353"/>
        <v xml:space="preserve"> </v>
      </c>
      <c r="AE203" t="str">
        <f t="shared" si="353"/>
        <v xml:space="preserve"> </v>
      </c>
      <c r="AF203" t="str">
        <f t="shared" si="353"/>
        <v xml:space="preserve"> </v>
      </c>
      <c r="AG203" t="str">
        <f t="shared" si="353"/>
        <v xml:space="preserve"> </v>
      </c>
      <c r="AH203" t="str">
        <f t="shared" si="353"/>
        <v xml:space="preserve"> </v>
      </c>
      <c r="AI203" t="str">
        <f t="shared" si="353"/>
        <v xml:space="preserve"> </v>
      </c>
      <c r="AJ203" t="str">
        <f t="shared" si="353"/>
        <v xml:space="preserve"> </v>
      </c>
      <c r="AK203" t="str">
        <f t="shared" si="353"/>
        <v xml:space="preserve"> </v>
      </c>
      <c r="AL203" t="str">
        <f t="shared" si="353"/>
        <v xml:space="preserve"> </v>
      </c>
    </row>
    <row r="204" spans="2:38" x14ac:dyDescent="0.35">
      <c r="B204" s="11" t="s">
        <v>74</v>
      </c>
      <c r="C204" t="b">
        <v>0</v>
      </c>
      <c r="D204" t="b">
        <f t="shared" si="350"/>
        <v>0</v>
      </c>
      <c r="E204" t="b">
        <f t="shared" si="350"/>
        <v>0</v>
      </c>
      <c r="F204" t="b">
        <f t="shared" si="350"/>
        <v>0</v>
      </c>
      <c r="G204" t="b">
        <f t="shared" si="350"/>
        <v>0</v>
      </c>
      <c r="H204" t="b">
        <f t="shared" si="350"/>
        <v>0</v>
      </c>
      <c r="I204" t="b">
        <f t="shared" si="350"/>
        <v>0</v>
      </c>
      <c r="J204" t="b">
        <f t="shared" si="350"/>
        <v>0</v>
      </c>
      <c r="K204" t="b">
        <f t="shared" si="350"/>
        <v>0</v>
      </c>
      <c r="L204" t="b">
        <f t="shared" si="350"/>
        <v>0</v>
      </c>
      <c r="M204" t="b">
        <f t="shared" si="350"/>
        <v>0</v>
      </c>
      <c r="O204" s="86">
        <v>1</v>
      </c>
      <c r="P204">
        <f>O204</f>
        <v>1</v>
      </c>
      <c r="Q204">
        <f t="shared" ref="Q204:Y204" si="354">P204</f>
        <v>1</v>
      </c>
      <c r="R204">
        <f t="shared" si="354"/>
        <v>1</v>
      </c>
      <c r="S204">
        <f t="shared" si="354"/>
        <v>1</v>
      </c>
      <c r="T204">
        <f t="shared" si="354"/>
        <v>1</v>
      </c>
      <c r="U204">
        <f t="shared" si="354"/>
        <v>1</v>
      </c>
      <c r="V204">
        <f t="shared" si="354"/>
        <v>1</v>
      </c>
      <c r="W204">
        <f t="shared" si="354"/>
        <v>1</v>
      </c>
      <c r="X204">
        <f t="shared" si="354"/>
        <v>1</v>
      </c>
      <c r="Y204">
        <f t="shared" si="354"/>
        <v>1</v>
      </c>
      <c r="Z204">
        <f t="shared" ref="Z204" si="355">Y204</f>
        <v>1</v>
      </c>
      <c r="AB204" t="str">
        <f t="shared" si="353"/>
        <v xml:space="preserve"> </v>
      </c>
      <c r="AC204" t="str">
        <f t="shared" si="353"/>
        <v xml:space="preserve"> </v>
      </c>
      <c r="AD204" t="str">
        <f t="shared" si="353"/>
        <v xml:space="preserve"> </v>
      </c>
      <c r="AE204" t="str">
        <f t="shared" si="353"/>
        <v xml:space="preserve"> </v>
      </c>
      <c r="AF204" t="str">
        <f t="shared" si="353"/>
        <v xml:space="preserve"> </v>
      </c>
      <c r="AG204" t="str">
        <f t="shared" si="353"/>
        <v xml:space="preserve"> </v>
      </c>
      <c r="AH204" t="str">
        <f t="shared" si="353"/>
        <v xml:space="preserve"> </v>
      </c>
      <c r="AI204" t="str">
        <f t="shared" si="353"/>
        <v xml:space="preserve"> </v>
      </c>
      <c r="AJ204" t="str">
        <f t="shared" si="353"/>
        <v xml:space="preserve"> </v>
      </c>
      <c r="AK204" t="str">
        <f t="shared" si="353"/>
        <v xml:space="preserve"> </v>
      </c>
      <c r="AL204" t="str">
        <f t="shared" si="353"/>
        <v xml:space="preserve"> </v>
      </c>
    </row>
    <row r="205" spans="2:38" x14ac:dyDescent="0.35">
      <c r="B205" s="11" t="s">
        <v>75</v>
      </c>
      <c r="C205" t="b">
        <v>0</v>
      </c>
      <c r="D205" t="b">
        <f t="shared" si="350"/>
        <v>0</v>
      </c>
      <c r="E205" t="b">
        <f t="shared" si="350"/>
        <v>0</v>
      </c>
      <c r="F205" t="b">
        <f t="shared" si="350"/>
        <v>0</v>
      </c>
      <c r="G205" t="b">
        <f t="shared" si="350"/>
        <v>0</v>
      </c>
      <c r="H205" t="b">
        <f t="shared" si="350"/>
        <v>0</v>
      </c>
      <c r="I205" t="b">
        <f t="shared" si="350"/>
        <v>0</v>
      </c>
      <c r="J205" t="b">
        <f t="shared" si="350"/>
        <v>0</v>
      </c>
      <c r="K205" t="b">
        <f t="shared" si="350"/>
        <v>0</v>
      </c>
      <c r="L205" t="b">
        <f t="shared" si="350"/>
        <v>0</v>
      </c>
      <c r="M205" t="b">
        <f t="shared" si="350"/>
        <v>0</v>
      </c>
      <c r="P205">
        <f>O205</f>
        <v>0</v>
      </c>
      <c r="Q205">
        <f t="shared" ref="Q205:Y205" si="356">P205</f>
        <v>0</v>
      </c>
      <c r="R205">
        <f t="shared" si="356"/>
        <v>0</v>
      </c>
      <c r="S205">
        <f t="shared" si="356"/>
        <v>0</v>
      </c>
      <c r="T205">
        <f t="shared" si="356"/>
        <v>0</v>
      </c>
      <c r="U205">
        <f t="shared" si="356"/>
        <v>0</v>
      </c>
      <c r="V205">
        <f t="shared" si="356"/>
        <v>0</v>
      </c>
      <c r="W205">
        <f t="shared" si="356"/>
        <v>0</v>
      </c>
      <c r="X205">
        <f t="shared" si="356"/>
        <v>0</v>
      </c>
      <c r="Y205">
        <f t="shared" si="356"/>
        <v>0</v>
      </c>
      <c r="Z205">
        <f t="shared" ref="Z205" si="357">Y205</f>
        <v>0</v>
      </c>
      <c r="AB205" t="str">
        <f t="shared" si="353"/>
        <v xml:space="preserve"> </v>
      </c>
      <c r="AC205" t="str">
        <f t="shared" si="353"/>
        <v xml:space="preserve"> </v>
      </c>
      <c r="AD205" t="str">
        <f t="shared" si="353"/>
        <v xml:space="preserve"> </v>
      </c>
      <c r="AE205" t="str">
        <f t="shared" si="353"/>
        <v xml:space="preserve"> </v>
      </c>
      <c r="AF205" t="str">
        <f t="shared" si="353"/>
        <v xml:space="preserve"> </v>
      </c>
      <c r="AG205" t="str">
        <f t="shared" si="353"/>
        <v xml:space="preserve"> </v>
      </c>
      <c r="AH205" t="str">
        <f t="shared" si="353"/>
        <v xml:space="preserve"> </v>
      </c>
      <c r="AI205" t="str">
        <f t="shared" si="353"/>
        <v xml:space="preserve"> </v>
      </c>
      <c r="AJ205" t="str">
        <f t="shared" si="353"/>
        <v xml:space="preserve"> </v>
      </c>
      <c r="AK205" t="str">
        <f t="shared" si="353"/>
        <v xml:space="preserve"> </v>
      </c>
      <c r="AL205" t="str">
        <f t="shared" si="353"/>
        <v xml:space="preserve"> </v>
      </c>
    </row>
    <row r="206" spans="2:38" x14ac:dyDescent="0.35">
      <c r="B206" s="11" t="s">
        <v>76</v>
      </c>
      <c r="C206" t="b">
        <v>0</v>
      </c>
      <c r="D206" t="b">
        <f t="shared" si="350"/>
        <v>0</v>
      </c>
      <c r="E206" t="b">
        <f t="shared" si="350"/>
        <v>0</v>
      </c>
      <c r="F206" t="b">
        <f t="shared" si="350"/>
        <v>0</v>
      </c>
      <c r="G206" t="b">
        <f t="shared" si="350"/>
        <v>0</v>
      </c>
      <c r="H206" t="b">
        <f t="shared" si="350"/>
        <v>0</v>
      </c>
      <c r="I206" t="b">
        <f t="shared" si="350"/>
        <v>0</v>
      </c>
      <c r="J206" t="b">
        <f t="shared" si="350"/>
        <v>0</v>
      </c>
      <c r="K206" t="b">
        <f t="shared" si="350"/>
        <v>0</v>
      </c>
      <c r="L206" t="b">
        <f t="shared" si="350"/>
        <v>0</v>
      </c>
      <c r="M206" t="b">
        <f t="shared" si="350"/>
        <v>0</v>
      </c>
      <c r="P206">
        <f>O206</f>
        <v>0</v>
      </c>
      <c r="Q206">
        <f t="shared" ref="Q206:Y206" si="358">P206</f>
        <v>0</v>
      </c>
      <c r="R206">
        <f t="shared" si="358"/>
        <v>0</v>
      </c>
      <c r="S206">
        <f t="shared" si="358"/>
        <v>0</v>
      </c>
      <c r="T206">
        <f t="shared" si="358"/>
        <v>0</v>
      </c>
      <c r="U206">
        <f t="shared" si="358"/>
        <v>0</v>
      </c>
      <c r="V206">
        <f t="shared" si="358"/>
        <v>0</v>
      </c>
      <c r="W206">
        <f t="shared" si="358"/>
        <v>0</v>
      </c>
      <c r="X206">
        <f t="shared" si="358"/>
        <v>0</v>
      </c>
      <c r="Y206">
        <f t="shared" si="358"/>
        <v>0</v>
      </c>
      <c r="Z206">
        <f t="shared" ref="Z206" si="359">Y206</f>
        <v>0</v>
      </c>
      <c r="AB206" t="str">
        <f t="shared" si="353"/>
        <v xml:space="preserve"> </v>
      </c>
      <c r="AC206" t="str">
        <f t="shared" si="353"/>
        <v xml:space="preserve"> </v>
      </c>
      <c r="AD206" t="str">
        <f t="shared" si="353"/>
        <v xml:space="preserve"> </v>
      </c>
      <c r="AE206" t="str">
        <f t="shared" si="353"/>
        <v xml:space="preserve"> </v>
      </c>
      <c r="AF206" t="str">
        <f t="shared" si="353"/>
        <v xml:space="preserve"> </v>
      </c>
      <c r="AG206" t="str">
        <f t="shared" si="353"/>
        <v xml:space="preserve"> </v>
      </c>
      <c r="AH206" t="str">
        <f t="shared" si="353"/>
        <v xml:space="preserve"> </v>
      </c>
      <c r="AI206" t="str">
        <f t="shared" si="353"/>
        <v xml:space="preserve"> </v>
      </c>
      <c r="AJ206" t="str">
        <f t="shared" si="353"/>
        <v xml:space="preserve"> </v>
      </c>
      <c r="AK206" t="str">
        <f t="shared" si="353"/>
        <v xml:space="preserve"> </v>
      </c>
      <c r="AL206" t="str">
        <f t="shared" si="353"/>
        <v xml:space="preserve"> </v>
      </c>
    </row>
    <row r="207" spans="2:38" x14ac:dyDescent="0.35">
      <c r="B207" s="11" t="s">
        <v>172</v>
      </c>
      <c r="C207" t="b">
        <v>0</v>
      </c>
      <c r="D207" t="b">
        <f t="shared" si="350"/>
        <v>0</v>
      </c>
      <c r="E207" t="b">
        <f t="shared" si="350"/>
        <v>0</v>
      </c>
      <c r="F207" t="b">
        <f t="shared" si="350"/>
        <v>0</v>
      </c>
      <c r="G207" t="b">
        <f t="shared" si="350"/>
        <v>0</v>
      </c>
      <c r="H207" t="b">
        <f t="shared" si="350"/>
        <v>0</v>
      </c>
      <c r="I207" t="b">
        <f t="shared" si="350"/>
        <v>0</v>
      </c>
      <c r="J207" t="b">
        <f t="shared" si="350"/>
        <v>0</v>
      </c>
      <c r="K207" t="b">
        <f t="shared" si="350"/>
        <v>0</v>
      </c>
      <c r="L207" t="b">
        <f t="shared" si="350"/>
        <v>0</v>
      </c>
      <c r="M207" t="b">
        <f t="shared" si="350"/>
        <v>0</v>
      </c>
      <c r="O207" s="86">
        <v>1</v>
      </c>
      <c r="P207">
        <f>O207</f>
        <v>1</v>
      </c>
      <c r="Q207">
        <f t="shared" ref="Q207:Y207" si="360">P207</f>
        <v>1</v>
      </c>
      <c r="R207">
        <f t="shared" si="360"/>
        <v>1</v>
      </c>
      <c r="S207">
        <f t="shared" si="360"/>
        <v>1</v>
      </c>
      <c r="T207">
        <f t="shared" si="360"/>
        <v>1</v>
      </c>
      <c r="U207">
        <f t="shared" si="360"/>
        <v>1</v>
      </c>
      <c r="V207">
        <f t="shared" si="360"/>
        <v>1</v>
      </c>
      <c r="W207">
        <f t="shared" si="360"/>
        <v>1</v>
      </c>
      <c r="X207">
        <f t="shared" si="360"/>
        <v>1</v>
      </c>
      <c r="Y207">
        <f t="shared" si="360"/>
        <v>1</v>
      </c>
      <c r="Z207">
        <f t="shared" ref="Z207" si="361">Y207</f>
        <v>1</v>
      </c>
      <c r="AB207" t="str">
        <f t="shared" si="353"/>
        <v xml:space="preserve"> </v>
      </c>
      <c r="AC207" t="str">
        <f t="shared" si="353"/>
        <v xml:space="preserve"> </v>
      </c>
      <c r="AD207" t="str">
        <f t="shared" si="353"/>
        <v xml:space="preserve"> </v>
      </c>
      <c r="AE207" t="str">
        <f t="shared" si="353"/>
        <v xml:space="preserve"> </v>
      </c>
      <c r="AF207" t="str">
        <f t="shared" si="353"/>
        <v xml:space="preserve"> </v>
      </c>
      <c r="AG207" t="str">
        <f t="shared" si="353"/>
        <v xml:space="preserve"> </v>
      </c>
      <c r="AH207" t="str">
        <f t="shared" si="353"/>
        <v xml:space="preserve"> </v>
      </c>
      <c r="AI207" t="str">
        <f t="shared" si="353"/>
        <v xml:space="preserve"> </v>
      </c>
      <c r="AJ207" t="str">
        <f t="shared" si="353"/>
        <v xml:space="preserve"> </v>
      </c>
      <c r="AK207" t="str">
        <f t="shared" si="353"/>
        <v xml:space="preserve"> </v>
      </c>
      <c r="AL207" t="str">
        <f t="shared" si="353"/>
        <v xml:space="preserve"> </v>
      </c>
    </row>
    <row r="210" spans="28:38" x14ac:dyDescent="0.35">
      <c r="AB210">
        <f t="shared" ref="AB210:AL210" si="362">SUM(AB106:AB207)</f>
        <v>0</v>
      </c>
      <c r="AC210">
        <f t="shared" si="362"/>
        <v>0</v>
      </c>
      <c r="AD210">
        <f t="shared" si="362"/>
        <v>0</v>
      </c>
      <c r="AE210">
        <f t="shared" si="362"/>
        <v>0</v>
      </c>
      <c r="AF210">
        <f t="shared" si="362"/>
        <v>0</v>
      </c>
      <c r="AG210">
        <f t="shared" si="362"/>
        <v>0</v>
      </c>
      <c r="AH210">
        <f t="shared" si="362"/>
        <v>0</v>
      </c>
      <c r="AI210">
        <f t="shared" si="362"/>
        <v>0</v>
      </c>
      <c r="AJ210">
        <f t="shared" si="362"/>
        <v>0</v>
      </c>
      <c r="AK210">
        <f t="shared" si="362"/>
        <v>0</v>
      </c>
      <c r="AL210">
        <f t="shared" si="362"/>
        <v>0</v>
      </c>
    </row>
  </sheetData>
  <mergeCells count="1">
    <mergeCell ref="B2:D2"/>
  </mergeCells>
  <hyperlinks>
    <hyperlink ref="B114" r:id="rId1" display="https://www.esri.com/en-us/arcgis/products/arcgis-hub/overview" xr:uid="{DECB72DC-9A6D-4268-93BB-3D674B6BBEEF}"/>
    <hyperlink ref="B116" r:id="rId2" display="https://www.esri.com/en-us/arcgis/products/arcgis-notebooks/overview" xr:uid="{10068491-24BF-4FA0-BC8C-5C92D537B1F3}"/>
    <hyperlink ref="B115" r:id="rId3" display="https://www.esri.com/en-us/arcgis/products/arcgis-image/options/arcgis-online" xr:uid="{32FCEE28-4349-44B6-B75B-7B9E9242692F}"/>
    <hyperlink ref="B171" r:id="rId4" display="https://www.esri.com/en-us/arcgis/products/arcgis-solutions/overview" xr:uid="{A9363372-4532-453C-94EF-94E967333F34}"/>
    <hyperlink ref="B117" r:id="rId5" display="https://www.esri.com/en-us/arcgis/products/arcgis-velocity/overview" xr:uid="{FD9CCADB-C1F5-47A5-9971-9130E8736127}"/>
    <hyperlink ref="B144" r:id="rId6" display="https://www.esri.com/en-us/arcgis/products/arcgis-geoanalytics-server/overview" xr:uid="{A00C1D5B-BAC4-4E5A-AFA6-5BB198BBE9B8}"/>
    <hyperlink ref="B145" r:id="rId7" display="https://www.esri.com/en-us/arcgis/products/arcgis-geoevent-server" xr:uid="{12585262-30B3-441B-9061-12EC3E716107}"/>
    <hyperlink ref="B146" r:id="rId8" display="https://www.esri.com/en-us/arcgis/products/arcgis-image/options/arcgis-image-server" xr:uid="{C11C49C1-C855-4DFB-80A3-EDA40BDE7037}"/>
    <hyperlink ref="B148" r:id="rId9" display="https://www.esri.com/en-us/arcgis/products/arcgis-monitor/overview" xr:uid="{1C851C12-7516-4634-9E1A-4ABCE25A93A5}"/>
    <hyperlink ref="B165" r:id="rId10" display="https://www.esri.com/en-us/arcgis/products/arcgis-pipeline-referencing/overview" xr:uid="{0744C417-D99C-4412-BB0A-D7C21F288CD0}"/>
    <hyperlink ref="B150" r:id="rId11" display="https://www.esri.com/en-us/arcgis/products/arcgis-roads-highways/overview" xr:uid="{EE35F84F-2C9E-49EC-96BD-92A1DE9419E9}"/>
    <hyperlink ref="B151" r:id="rId12" display="https://www.esri.com/en-us/arcgis/products/arcgis-utility-network/overview" xr:uid="{0A77C953-CF93-447B-A405-EEC1BBC3B562}"/>
    <hyperlink ref="B125" r:id="rId13" display="https://www.esri.com/en-us/arcgis/products/arcgis-3d-analyst/overview" xr:uid="{2992E133-AF10-41A6-B627-D75CEE084E2A}"/>
    <hyperlink ref="B126" r:id="rId14" display="https://www.esri.com/en-us/arcgis/products/arcgis-aviation-airports/overview" xr:uid="{07CD35A5-1A71-4047-A710-1F14EB981C27}"/>
    <hyperlink ref="B127" r:id="rId15" display="https://www.esri.com/en-us/arcgis/products/arcgis-aviation-charting/overview" xr:uid="{2133BEB9-FFFF-49F6-AC94-D9B2D1D8EB4B}"/>
    <hyperlink ref="B129" r:id="rId16" display="https://www.esri.com/en-us/arcgis/products/arcgis-business-analyst/applications/desktop" xr:uid="{2CB6A677-A3B3-4B55-82BB-588E91584238}"/>
    <hyperlink ref="B157" r:id="rId17" display="https://www.esri.com/en-us/arcgis/products/arcgis-data-interoperability/overview" xr:uid="{95DEB5F5-73AE-48FD-AA7B-B3B5ED0142B8}"/>
    <hyperlink ref="B158" r:id="rId18" display="https://www.esri.com/en-us/arcgis/products/arcgis-data-reviewer/overview" xr:uid="{635F1421-25B6-411E-9F9C-380E56E6570E}"/>
    <hyperlink ref="B159" r:id="rId19" display="https://www.esri.com/en-us/arcgis/products/arcgis-defense-mapping/overview" xr:uid="{6797C9D1-9FED-4450-94B9-070E79431118}"/>
    <hyperlink ref="B130" r:id="rId20" display="https://www.esri.com/en-us/arcgis/products/geostatistical-analyst/overview" xr:uid="{37D0315F-B74F-47AB-B81A-C4408427D231}"/>
    <hyperlink ref="B131" r:id="rId21" display="https://www.esri.com/en-us/arcgis/products/arcgis-image/options/arcgis-image-analyst" xr:uid="{E46F60AF-59C8-42E7-A4ED-A4A2B0941907}"/>
    <hyperlink ref="B161" r:id="rId22" display="https://www.esri.com/en-us/arcgis/products/locatext/overview" xr:uid="{412393C7-F6BC-44B7-A546-8641090ED240}"/>
    <hyperlink ref="B162" r:id="rId23" display="https://www.esri.com/en-us/arcgis/products/arcgis-maritime/overview" xr:uid="{E4DFA117-0338-43F9-9416-AD409134C073}"/>
    <hyperlink ref="B164" r:id="rId24" display="https://www.esri.com/en-us/arcgis/products/arcgis-network-analyst/overview" xr:uid="{62E87AAE-C9B7-4CB2-A0E4-329017DFF650}"/>
    <hyperlink ref="B132" r:id="rId25" display="https://www.esri.com/en-us/arcgis/products/arcgis-parcel-fabric/overview" xr:uid="{40C8A32E-3FE6-4215-B0B6-C3BE1807A86E}"/>
    <hyperlink ref="B160" r:id="rId26" display="https://www.esri.com/en-us/arcgis/products/arcgis-pro-intelligence/overview" xr:uid="{01B7AD79-08F3-4E95-A400-7BD434F72787}"/>
    <hyperlink ref="B166" r:id="rId27" display="https://www.esri.com/en-us/arcgis/products/arcgis-workflow-manager/overview" xr:uid="{43B2BF64-1486-47E1-8508-420FDB7B3CE2}"/>
    <hyperlink ref="B133" r:id="rId28" display="https://www.esri.com/en-us/arcgis/products/arcgis-spatial-analyst/overview" xr:uid="{43CC14F2-4E1F-46DD-9D6B-60F1E66BCFDF}"/>
    <hyperlink ref="B177" r:id="rId29" display="https://www.esri.com/en-us/arcgis/products/arcgis-business-analyst/applications/web-mobile-apps" xr:uid="{AABF603F-2ADF-4D62-AC6D-5572D963925E}"/>
    <hyperlink ref="B178" r:id="rId30" display="https://www.esri.com/en-us/arcgis/products/arcgis-business-analyst/applications/web-mobile-apps" xr:uid="{8BABF79F-81BE-4960-905F-6FD293B20775}"/>
    <hyperlink ref="B179" r:id="rId31" display="https://www.esri.com/en-us/arcgis/products/arcgis-cityengine/overview" xr:uid="{0A2D3772-E254-49DC-84B6-78F442382F7A}"/>
    <hyperlink ref="B180" r:id="rId32" display="https://www.esri.com/en-us/arcgis/products/arcgis-community-analyst/overview" xr:uid="{D199BCD6-3155-483C-AD50-A3098C636AE9}"/>
    <hyperlink ref="B181" r:id="rId33" display="https://www.esri.com/en-us/arcgis/products/arcgis-drone2map/overview" xr:uid="{6B3B8CFF-CE2D-46DC-93B0-F373C5AC2916}"/>
    <hyperlink ref="B182" r:id="rId34" display="https://www.esri.com/en-us/arcgis/products/arcgis-earth" xr:uid="{1A417CBA-7567-4AD1-9E68-F6796B754A19}"/>
    <hyperlink ref="B183" r:id="rId35" display="https://www.esri.com/en-us/arcgis/products/arcgis-excalibur" xr:uid="{BD43E9E0-FF4F-4E76-BF94-6EA11A939DA0}"/>
    <hyperlink ref="B184" r:id="rId36" display="https://www.esri.com/en-us/arcgis/products/arcgis-field-maps/overview" xr:uid="{4E023E55-E10C-4A5C-983A-157309E75A10}"/>
    <hyperlink ref="B185" r:id="rId37" display="https://www.esri.com/en-us/arcgis/products/arcgis-for-office/overview" xr:uid="{FD143DF6-F973-4C28-9FC0-12F07EC3BBDC}"/>
    <hyperlink ref="B186" r:id="rId38" display="https://www.esri.com/en-us/arcgis/products/arcgis-for-power-bi/overview" xr:uid="{605A1A1F-0073-4D6F-ACED-99A29D28BA43}"/>
    <hyperlink ref="B187" r:id="rId39" display="https://www.esri.com/en-us/arcgis/products/arcgis-for-sharepoint/overview" xr:uid="{3BC12D89-3F5A-4FD8-93E9-5F9CD6BDC0FC}"/>
    <hyperlink ref="B188" r:id="rId40" display="https://www.esri.com/en-us/arcgis/products/arcgis-for-teams/overview" xr:uid="{CE2882F6-1BD3-43E3-8CA1-5DE337135ED5}"/>
    <hyperlink ref="B189" r:id="rId41" display="https://www.esri.com/en-us/arcgis/products/arcgis-geobim" xr:uid="{D9CB3BB1-C48F-486E-9D9F-7BD78A790ECC}"/>
    <hyperlink ref="B190" r:id="rId42" display="https://www.esri.com/en-us/arcgis/products/arcgis-geoplanner/overview" xr:uid="{E38B2924-72C6-4B60-B9B2-D67E858036E1}"/>
    <hyperlink ref="B191" r:id="rId43" display="https://www.esri.com/en-us/arcgis/products/arcgis-insights/overview" xr:uid="{8663A4AD-28E7-4253-AA85-66477E9BE1B0}"/>
    <hyperlink ref="B192" r:id="rId44" display="https://www.esri.com/en-us/arcgis/products/maps-for-adobecc/overview" xr:uid="{4B6909E9-D30A-4CEE-A16D-AEB130D6F552}"/>
    <hyperlink ref="B193" r:id="rId45" display="https://www.esri.com/en-us/arcgis/products/arcgis-navigator/overview" xr:uid="{2BFDD9E5-D5CB-4D14-A137-823A2628370F}"/>
    <hyperlink ref="B194" r:id="rId46" display="https://www.esri.com/en-us/arcgis/products/arcgis-quickcapture/overview" xr:uid="{870CFF6A-BF54-48A7-A896-14B78F8BD7C2}"/>
    <hyperlink ref="B195" r:id="rId47" display="https://www.esri.com/en-us/arcgis/products/arcgis-storymaps/overview" xr:uid="{606185CB-93FD-4894-9AFD-30F5BF4B645D}"/>
    <hyperlink ref="B196" r:id="rId48" display="https://www.esri.com/en-us/arcgis/products/arcgis-survey123/overview" xr:uid="{9A996C01-DEC4-4B8D-B393-D192CB11B797}"/>
    <hyperlink ref="B197" r:id="rId49" display="https://www.esri.com/en-us/arcgis/products/arcgis-workforce/overview" xr:uid="{5FA3F223-167A-478F-9EE5-6F10D95B09F3}"/>
    <hyperlink ref="B198" r:id="rId50" display="https://www.esri.com/en-us/arcgis/products/site-scan-for-arcgis/overview" xr:uid="{1EB5052B-5456-458B-A60A-9BD87D51BD81}"/>
    <hyperlink ref="B172" r:id="rId51" xr:uid="{0A85F1F9-B53F-46A9-9730-360BDCEEFB7F}"/>
    <hyperlink ref="B203" r:id="rId52" display="https://www.esri.com/en-us/arcgis/products/arcgis-appstudio/overview" xr:uid="{06CAFAFF-667C-4601-A4C7-8A4F7FA9A5F9}"/>
    <hyperlink ref="B204" r:id="rId53" display="https://www.esri.com/en-us/arcgis/products/arcgis-dashboards/overview" xr:uid="{3E438616-3CE2-4D0C-B1F3-5F9312B82A47}"/>
    <hyperlink ref="B205" r:id="rId54" display="https://www.esri.com/en-us/arcgis/products/arcgis-experience-builder/overview" xr:uid="{6CAAEE0C-961B-4781-841E-42977BE42C89}"/>
    <hyperlink ref="B206" r:id="rId55" display="https://www.esri.com/en-us/arcgis/products/arcgis-instant-apps/overview" xr:uid="{8EA3C8E3-5271-407F-93F2-FC4316FD22BE}"/>
    <hyperlink ref="B207" r:id="rId56" display="https://www.esri.com/en-us/arcgis/products/arcgis-web-appbuilder/overview" xr:uid="{FB7F0AC5-5653-42B8-B1BB-FCAF26661DDA}"/>
    <hyperlink ref="B199" r:id="rId57" display="https://www.esri.com/en-us/arcgis/products/arcgis-for-autocad" xr:uid="{2521664F-4FBC-4959-AAE4-A66621E3DE35}"/>
    <hyperlink ref="B200" r:id="rId58" display="https://www.esri.com/en-us/arcgis/products/arcgis-indoors/overview" xr:uid="{B313D7A2-94C6-4C3D-9FB7-3C099650F428}"/>
    <hyperlink ref="B163" r:id="rId59" display="https://www.esri.com/en-us/arcgis/products/arcgis-mission/overview" xr:uid="{0FACC90D-B358-429E-A0DD-8815B60E7A5C}"/>
    <hyperlink ref="B143" r:id="rId60" display="https://www.esri.com/en-us/arcgis/products/arcgis-business-analyst/applications/enterprise" xr:uid="{2CE54209-1D83-433D-9EE5-9B73FD968A20}"/>
    <hyperlink ref="B134" r:id="rId61" display="https://www.esri.com/en-us/arcgis/products/arcgis-urban/overview" xr:uid="{DD0E9F79-88A4-4A9B-ACAB-7673D3382A1E}"/>
    <hyperlink ref="B128" r:id="rId62" display="https://www.esri.com/en-us/arcgis/products/arcgis-bathymetry/overview" xr:uid="{3137E365-FBFC-475B-A0FE-3672913633C4}"/>
    <hyperlink ref="B149" r:id="rId63" display="https://www.esri.com/en-us/arcgis/products/arcgis-notebooks/overview?rmedium=www_esri_com_EtoF&amp;rsource=/en-us/arcgis/products/arcgis-notebook-server" xr:uid="{D4747864-A08D-4A53-A57B-819BAF92A815}"/>
  </hyperlinks>
  <pageMargins left="0.7" right="0.7" top="0.75" bottom="0.75" header="0.3" footer="0.3"/>
  <legacyDrawing r:id="rId6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BA7B-A089-49FA-A69F-884B883CD31A}">
  <sheetPr codeName="Sheet5"/>
  <dimension ref="A1:O1298"/>
  <sheetViews>
    <sheetView topLeftCell="B913" zoomScale="90" zoomScaleNormal="90" workbookViewId="0">
      <selection activeCell="G35" sqref="G35"/>
    </sheetView>
  </sheetViews>
  <sheetFormatPr defaultColWidth="8.81640625" defaultRowHeight="14.5" x14ac:dyDescent="0.35"/>
  <cols>
    <col min="1" max="1" width="8.1796875" style="72" customWidth="1"/>
    <col min="2" max="2" width="73.54296875" style="72" bestFit="1" customWidth="1"/>
    <col min="3" max="3" width="89" style="56" customWidth="1"/>
    <col min="4" max="4" width="8.81640625" style="72"/>
    <col min="5" max="15" width="89" style="60" customWidth="1"/>
    <col min="16" max="16384" width="8.81640625" style="72"/>
  </cols>
  <sheetData>
    <row r="1" spans="1:15" x14ac:dyDescent="0.35">
      <c r="B1" s="279" t="s">
        <v>77</v>
      </c>
      <c r="C1" s="280"/>
    </row>
    <row r="2" spans="1:15" ht="43.15" customHeight="1" x14ac:dyDescent="0.35">
      <c r="B2" s="296" t="s">
        <v>156</v>
      </c>
      <c r="C2" s="297"/>
    </row>
    <row r="3" spans="1:15" x14ac:dyDescent="0.35">
      <c r="B3" s="281" t="s">
        <v>157</v>
      </c>
      <c r="C3" s="282"/>
    </row>
    <row r="4" spans="1:15" ht="15" thickBot="1" x14ac:dyDescent="0.4">
      <c r="B4" s="283" t="s">
        <v>78</v>
      </c>
      <c r="C4" s="284"/>
    </row>
    <row r="5" spans="1:15" x14ac:dyDescent="0.35">
      <c r="B5" s="73"/>
      <c r="C5" s="51"/>
    </row>
    <row r="7" spans="1:15" s="74" customFormat="1" x14ac:dyDescent="0.35">
      <c r="B7" s="75" t="s">
        <v>91</v>
      </c>
      <c r="C7" s="52"/>
      <c r="E7" s="66" t="str">
        <f>'Matrix - Bruger-roller'!C10</f>
        <v>Enterprise administrator</v>
      </c>
      <c r="F7" s="66">
        <f>'Matrix - Bruger-roller'!D10</f>
        <v>0</v>
      </c>
      <c r="G7" s="66">
        <f>'Matrix - Bruger-roller'!E10</f>
        <v>0</v>
      </c>
      <c r="H7" s="66">
        <f>'Matrix - Bruger-roller'!F10</f>
        <v>0</v>
      </c>
      <c r="I7" s="66">
        <f>'Matrix - Bruger-roller'!G10</f>
        <v>0</v>
      </c>
      <c r="J7" s="66">
        <f>'Matrix - Bruger-roller'!H10</f>
        <v>0</v>
      </c>
      <c r="K7" s="66">
        <f>'Matrix - Bruger-roller'!I10</f>
        <v>0</v>
      </c>
      <c r="L7" s="66">
        <f>'Matrix - Bruger-roller'!J10</f>
        <v>0</v>
      </c>
      <c r="M7" s="66">
        <f>'Matrix - Bruger-roller'!K10</f>
        <v>0</v>
      </c>
      <c r="N7" s="66">
        <f>'Matrix - Bruger-roller'!L10</f>
        <v>0</v>
      </c>
      <c r="O7" s="66">
        <f>'Matrix - Bruger-roller'!M10</f>
        <v>0</v>
      </c>
    </row>
    <row r="8" spans="1:15" s="74" customFormat="1" x14ac:dyDescent="0.35">
      <c r="B8" s="75" t="s">
        <v>93</v>
      </c>
      <c r="C8" s="52"/>
      <c r="E8" s="66">
        <f>'Matrix - Bruger-roller'!$C$11</f>
        <v>3</v>
      </c>
      <c r="F8" s="66">
        <f>'Matrix - Bruger-roller'!D11</f>
        <v>0</v>
      </c>
      <c r="G8" s="66">
        <f>'Matrix - Bruger-roller'!E11</f>
        <v>0</v>
      </c>
      <c r="H8" s="66">
        <f>'Matrix - Bruger-roller'!F11</f>
        <v>0</v>
      </c>
      <c r="I8" s="66">
        <f>'Matrix - Bruger-roller'!G11</f>
        <v>0</v>
      </c>
      <c r="J8" s="66">
        <f>'Matrix - Bruger-roller'!H11</f>
        <v>0</v>
      </c>
      <c r="K8" s="66">
        <f>'Matrix - Bruger-roller'!I11</f>
        <v>0</v>
      </c>
      <c r="L8" s="66">
        <f>'Matrix - Bruger-roller'!J11</f>
        <v>0</v>
      </c>
      <c r="M8" s="66">
        <f>'Matrix - Bruger-roller'!K11</f>
        <v>0</v>
      </c>
      <c r="N8" s="66">
        <f>'Matrix - Bruger-roller'!L11</f>
        <v>0</v>
      </c>
      <c r="O8" s="66">
        <f>'Matrix - Bruger-roller'!M11</f>
        <v>0</v>
      </c>
    </row>
    <row r="9" spans="1:15" s="74" customFormat="1" x14ac:dyDescent="0.35">
      <c r="B9" s="75" t="s">
        <v>94</v>
      </c>
      <c r="C9" s="52"/>
      <c r="E9" s="66"/>
      <c r="F9" s="66"/>
      <c r="G9" s="66"/>
      <c r="H9" s="66"/>
      <c r="I9" s="66"/>
      <c r="J9" s="66"/>
      <c r="K9" s="66"/>
      <c r="L9" s="66"/>
      <c r="M9" s="66"/>
      <c r="N9" s="66"/>
      <c r="O9" s="66"/>
    </row>
    <row r="10" spans="1:15" x14ac:dyDescent="0.35">
      <c r="B10" s="73" t="s">
        <v>79</v>
      </c>
      <c r="C10" s="51"/>
    </row>
    <row r="11" spans="1:15" s="239" customFormat="1" x14ac:dyDescent="0.35">
      <c r="A11" s="238" t="s">
        <v>95</v>
      </c>
      <c r="C11" s="240" t="s">
        <v>95</v>
      </c>
      <c r="E11" s="241" t="s">
        <v>95</v>
      </c>
      <c r="F11" s="241" t="s">
        <v>95</v>
      </c>
      <c r="G11" s="241" t="s">
        <v>95</v>
      </c>
      <c r="H11" s="241" t="s">
        <v>95</v>
      </c>
      <c r="I11" s="241" t="s">
        <v>95</v>
      </c>
      <c r="J11" s="241" t="s">
        <v>95</v>
      </c>
      <c r="K11" s="241" t="s">
        <v>95</v>
      </c>
      <c r="L11" s="241" t="s">
        <v>95</v>
      </c>
      <c r="M11" s="241" t="s">
        <v>95</v>
      </c>
      <c r="N11" s="241" t="s">
        <v>95</v>
      </c>
      <c r="O11" s="241" t="s">
        <v>95</v>
      </c>
    </row>
    <row r="13" spans="1:15" s="242" customFormat="1" hidden="1" x14ac:dyDescent="0.35">
      <c r="B13" s="243" t="s">
        <v>173</v>
      </c>
      <c r="C13" s="244"/>
      <c r="E13" s="245" t="s">
        <v>173</v>
      </c>
      <c r="F13" s="245" t="s">
        <v>173</v>
      </c>
      <c r="G13" s="245" t="s">
        <v>173</v>
      </c>
      <c r="H13" s="245" t="s">
        <v>173</v>
      </c>
      <c r="I13" s="245" t="s">
        <v>173</v>
      </c>
      <c r="J13" s="245" t="s">
        <v>173</v>
      </c>
      <c r="K13" s="245" t="s">
        <v>173</v>
      </c>
      <c r="L13" s="245" t="s">
        <v>173</v>
      </c>
      <c r="M13" s="245" t="s">
        <v>173</v>
      </c>
      <c r="N13" s="245" t="s">
        <v>173</v>
      </c>
      <c r="O13" s="245" t="s">
        <v>173</v>
      </c>
    </row>
    <row r="14" spans="1:15" hidden="1" x14ac:dyDescent="0.35"/>
    <row r="15" spans="1:15" ht="29" hidden="1" x14ac:dyDescent="0.35">
      <c r="B15" s="72" t="s">
        <v>174</v>
      </c>
      <c r="C15" s="54" t="s">
        <v>175</v>
      </c>
      <c r="E15" s="76" t="str">
        <f t="shared" ref="E15:O15" si="0">HYPERLINK($C16,$B15)</f>
        <v>Tips For Instructor-Led Online Courses</v>
      </c>
      <c r="F15" s="76" t="str">
        <f t="shared" si="0"/>
        <v>Tips For Instructor-Led Online Courses</v>
      </c>
      <c r="G15" s="76" t="str">
        <f t="shared" si="0"/>
        <v>Tips For Instructor-Led Online Courses</v>
      </c>
      <c r="H15" s="76" t="str">
        <f t="shared" si="0"/>
        <v>Tips For Instructor-Led Online Courses</v>
      </c>
      <c r="I15" s="76" t="str">
        <f t="shared" si="0"/>
        <v>Tips For Instructor-Led Online Courses</v>
      </c>
      <c r="J15" s="76" t="str">
        <f t="shared" si="0"/>
        <v>Tips For Instructor-Led Online Courses</v>
      </c>
      <c r="K15" s="76" t="str">
        <f t="shared" si="0"/>
        <v>Tips For Instructor-Led Online Courses</v>
      </c>
      <c r="L15" s="76" t="str">
        <f t="shared" si="0"/>
        <v>Tips For Instructor-Led Online Courses</v>
      </c>
      <c r="M15" s="76" t="str">
        <f t="shared" si="0"/>
        <v>Tips For Instructor-Led Online Courses</v>
      </c>
      <c r="N15" s="76" t="str">
        <f t="shared" si="0"/>
        <v>Tips For Instructor-Led Online Courses</v>
      </c>
      <c r="O15" s="76" t="str">
        <f t="shared" si="0"/>
        <v>Tips For Instructor-Led Online Courses</v>
      </c>
    </row>
    <row r="16" spans="1:15" hidden="1" x14ac:dyDescent="0.35">
      <c r="C16" s="54" t="s">
        <v>176</v>
      </c>
    </row>
    <row r="17" spans="2:15" ht="59.5" hidden="1" customHeight="1" x14ac:dyDescent="0.35">
      <c r="C17" s="56" t="s">
        <v>177</v>
      </c>
      <c r="E17" s="60" t="str">
        <f t="shared" ref="E17:O17" si="1">$C17</f>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F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G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H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I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J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K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L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M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N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c r="O17" s="60" t="str">
        <f t="shared" si="1"/>
        <v>Esri instructor Kaitlin Finan shares her top three tips to prepare for an instructor-led online class. Esri’s online classroom offers real-time instructor-led training in the cloud. With over 50 classes to choose from, the content varies from introductory to more advanced ArcGIS workflows. View all Esri online classes at http://ow.ly/fsq450FRZla.</v>
      </c>
    </row>
    <row r="18" spans="2:15" hidden="1" x14ac:dyDescent="0.35"/>
    <row r="19" spans="2:15" s="242" customFormat="1" x14ac:dyDescent="0.35">
      <c r="B19" s="243" t="s">
        <v>96</v>
      </c>
      <c r="C19" s="246" t="s">
        <v>96</v>
      </c>
      <c r="E19" s="247" t="s">
        <v>96</v>
      </c>
      <c r="F19" s="247" t="s">
        <v>96</v>
      </c>
      <c r="G19" s="247" t="s">
        <v>96</v>
      </c>
      <c r="H19" s="247" t="s">
        <v>96</v>
      </c>
      <c r="I19" s="247" t="s">
        <v>96</v>
      </c>
      <c r="J19" s="247" t="s">
        <v>96</v>
      </c>
      <c r="K19" s="247" t="s">
        <v>96</v>
      </c>
      <c r="L19" s="247" t="s">
        <v>96</v>
      </c>
      <c r="M19" s="247" t="s">
        <v>96</v>
      </c>
      <c r="N19" s="247" t="s">
        <v>96</v>
      </c>
      <c r="O19" s="247" t="s">
        <v>96</v>
      </c>
    </row>
    <row r="20" spans="2:15" ht="16.899999999999999" customHeight="1" x14ac:dyDescent="0.35">
      <c r="B20" s="72" t="s">
        <v>97</v>
      </c>
      <c r="C20" s="53" t="s">
        <v>178</v>
      </c>
      <c r="E20" s="67" t="str">
        <f>IF(Program!C14,HYPERLINK($C21,$C20),"")</f>
        <v/>
      </c>
      <c r="F20" s="67" t="str">
        <f>IF(Program!D14,HYPERLINK($C21,$C20),"")</f>
        <v/>
      </c>
      <c r="G20" s="67" t="str">
        <f>IF(Program!E14,HYPERLINK($C21,$C20),"")</f>
        <v/>
      </c>
      <c r="H20" s="67" t="str">
        <f>IF(Program!F14,HYPERLINK($C21,$C20),"")</f>
        <v/>
      </c>
      <c r="I20" s="67" t="str">
        <f>IF(Program!G14,HYPERLINK($C21,$C20),"")</f>
        <v/>
      </c>
      <c r="J20" s="67" t="str">
        <f>IF(Program!H14,HYPERLINK($C21,$C20),"")</f>
        <v/>
      </c>
      <c r="K20" s="67" t="str">
        <f>IF(Program!I14,HYPERLINK($C21,$C20),"")</f>
        <v/>
      </c>
      <c r="L20" s="67" t="str">
        <f>IF(Program!J14,HYPERLINK($C21,$C20),"")</f>
        <v/>
      </c>
      <c r="M20" s="67" t="str">
        <f>IF(Program!K14,HYPERLINK($C21,$C20),"")</f>
        <v/>
      </c>
      <c r="N20" s="67" t="str">
        <f>IF(Program!L14,HYPERLINK($C21,$C20),"")</f>
        <v/>
      </c>
      <c r="O20" s="67" t="str">
        <f>IF(Program!M14,HYPERLINK($C21,$C20),"")</f>
        <v/>
      </c>
    </row>
    <row r="21" spans="2:15" ht="14.5" hidden="1" customHeight="1" x14ac:dyDescent="0.35">
      <c r="C21" s="53" t="s">
        <v>179</v>
      </c>
    </row>
    <row r="22" spans="2:15" ht="29" x14ac:dyDescent="0.35">
      <c r="C22" s="57" t="s">
        <v>180</v>
      </c>
      <c r="E22" s="60" t="str">
        <f>IF(Program!C14,Data!$C22," ")</f>
        <v xml:space="preserve"> </v>
      </c>
      <c r="F22" s="60" t="str">
        <f>IF(Program!D14,Data!$C22," ")</f>
        <v xml:space="preserve"> </v>
      </c>
      <c r="G22" s="60" t="str">
        <f>IF(Program!E14,Data!$C22," ")</f>
        <v xml:space="preserve"> </v>
      </c>
      <c r="H22" s="60" t="str">
        <f>IF(Program!F14,Data!$C22," ")</f>
        <v xml:space="preserve"> </v>
      </c>
      <c r="I22" s="60" t="str">
        <f>IF(Program!G14,Data!$C22," ")</f>
        <v xml:space="preserve"> </v>
      </c>
      <c r="J22" s="60" t="str">
        <f>IF(Program!H14,Data!$C22," ")</f>
        <v xml:space="preserve"> </v>
      </c>
      <c r="K22" s="60" t="str">
        <f>IF(Program!I14,Data!$C22," ")</f>
        <v xml:space="preserve"> </v>
      </c>
      <c r="L22" s="60" t="str">
        <f>IF(Program!J14,Data!$C22," ")</f>
        <v xml:space="preserve"> </v>
      </c>
      <c r="M22" s="60" t="str">
        <f>IF(Program!K14,Data!$C22," ")</f>
        <v xml:space="preserve"> </v>
      </c>
      <c r="N22" s="60" t="str">
        <f>IF(Program!L14,Data!$C22," ")</f>
        <v xml:space="preserve"> </v>
      </c>
      <c r="O22" s="60" t="str">
        <f>IF(Program!M14,Data!$C22," ")</f>
        <v xml:space="preserve"> </v>
      </c>
    </row>
    <row r="23" spans="2:15" x14ac:dyDescent="0.35">
      <c r="C23" s="57"/>
    </row>
    <row r="24" spans="2:15" s="242" customFormat="1" x14ac:dyDescent="0.35">
      <c r="B24" s="243" t="s">
        <v>98</v>
      </c>
      <c r="C24" s="246" t="s">
        <v>98</v>
      </c>
      <c r="E24" s="247" t="s">
        <v>98</v>
      </c>
      <c r="F24" s="247" t="s">
        <v>98</v>
      </c>
      <c r="G24" s="247" t="s">
        <v>98</v>
      </c>
      <c r="H24" s="247" t="s">
        <v>98</v>
      </c>
      <c r="I24" s="247" t="s">
        <v>98</v>
      </c>
      <c r="J24" s="247" t="s">
        <v>98</v>
      </c>
      <c r="K24" s="247" t="s">
        <v>98</v>
      </c>
      <c r="L24" s="247" t="s">
        <v>98</v>
      </c>
      <c r="M24" s="247" t="s">
        <v>98</v>
      </c>
      <c r="N24" s="247" t="s">
        <v>98</v>
      </c>
      <c r="O24" s="247" t="s">
        <v>98</v>
      </c>
    </row>
    <row r="25" spans="2:15" x14ac:dyDescent="0.35">
      <c r="B25" s="74" t="s">
        <v>99</v>
      </c>
      <c r="C25" s="54" t="s">
        <v>181</v>
      </c>
      <c r="E25" s="67" t="str">
        <f>IF(Program!C17,HYPERLINK($C26,$C25),"")</f>
        <v/>
      </c>
      <c r="F25" s="67" t="str">
        <f>IF(Program!D17,HYPERLINK($C26,$C25),"")</f>
        <v/>
      </c>
      <c r="G25" s="67" t="str">
        <f>IF(Program!E17,HYPERLINK($C26,$C25),"")</f>
        <v/>
      </c>
      <c r="H25" s="67" t="str">
        <f>IF(Program!F17,HYPERLINK($C26,$C25),"")</f>
        <v/>
      </c>
      <c r="I25" s="67" t="str">
        <f>IF(Program!G17,HYPERLINK($C26,$C25),"")</f>
        <v/>
      </c>
      <c r="J25" s="67" t="str">
        <f>IF(Program!H17,HYPERLINK($C26,$C25),"")</f>
        <v/>
      </c>
      <c r="K25" s="67" t="str">
        <f>IF(Program!I17,HYPERLINK($C26,$C25),"")</f>
        <v/>
      </c>
      <c r="L25" s="67" t="str">
        <f>IF(Program!J17,HYPERLINK($C26,$C25),"")</f>
        <v/>
      </c>
      <c r="M25" s="67" t="str">
        <f>IF(Program!K17,HYPERLINK($C26,$C25),"")</f>
        <v/>
      </c>
      <c r="N25" s="67" t="str">
        <f>IF(Program!L17,HYPERLINK($C26,$C25),"")</f>
        <v/>
      </c>
      <c r="O25" s="67" t="str">
        <f>IF(Program!M17,HYPERLINK($C26,$C25),"")</f>
        <v/>
      </c>
    </row>
    <row r="26" spans="2:15" ht="29" hidden="1" x14ac:dyDescent="0.35">
      <c r="B26" s="74"/>
      <c r="C26" s="54" t="s">
        <v>182</v>
      </c>
    </row>
    <row r="27" spans="2:15" ht="43.5" x14ac:dyDescent="0.35">
      <c r="B27" s="74"/>
      <c r="C27" s="56" t="s">
        <v>183</v>
      </c>
      <c r="E27" s="60" t="str">
        <f>IF(Program!C17,Data!$C27," ")</f>
        <v xml:space="preserve"> </v>
      </c>
      <c r="F27" s="60" t="str">
        <f>IF(Program!D17,Data!$C27," ")</f>
        <v xml:space="preserve"> </v>
      </c>
      <c r="G27" s="60" t="str">
        <f>IF(Program!E17,Data!$C27," ")</f>
        <v xml:space="preserve"> </v>
      </c>
      <c r="H27" s="60" t="str">
        <f>IF(Program!F17,Data!$C27," ")</f>
        <v xml:space="preserve"> </v>
      </c>
      <c r="I27" s="60" t="str">
        <f>IF(Program!G17,Data!$C27," ")</f>
        <v xml:space="preserve"> </v>
      </c>
      <c r="J27" s="60" t="str">
        <f>IF(Program!H17,Data!$C27," ")</f>
        <v xml:space="preserve"> </v>
      </c>
      <c r="K27" s="60" t="str">
        <f>IF(Program!I17,Data!$C27," ")</f>
        <v xml:space="preserve"> </v>
      </c>
      <c r="L27" s="60" t="str">
        <f>IF(Program!J17,Data!$C27," ")</f>
        <v xml:space="preserve"> </v>
      </c>
      <c r="M27" s="60" t="str">
        <f>IF(Program!K17,Data!$C27," ")</f>
        <v xml:space="preserve"> </v>
      </c>
      <c r="N27" s="60" t="str">
        <f>IF(Program!L17,Data!$C27," ")</f>
        <v xml:space="preserve"> </v>
      </c>
      <c r="O27" s="60" t="str">
        <f>IF(Program!M17,Data!$C27," ")</f>
        <v xml:space="preserve"> </v>
      </c>
    </row>
    <row r="28" spans="2:15" x14ac:dyDescent="0.35">
      <c r="E28" s="60" t="s">
        <v>23</v>
      </c>
      <c r="F28" s="60" t="s">
        <v>23</v>
      </c>
      <c r="G28" s="60" t="s">
        <v>23</v>
      </c>
      <c r="H28" s="60" t="s">
        <v>23</v>
      </c>
      <c r="I28" s="60" t="s">
        <v>23</v>
      </c>
      <c r="J28" s="60" t="s">
        <v>23</v>
      </c>
      <c r="K28" s="60" t="s">
        <v>23</v>
      </c>
      <c r="L28" s="60" t="s">
        <v>23</v>
      </c>
      <c r="M28" s="60" t="s">
        <v>23</v>
      </c>
      <c r="N28" s="60" t="s">
        <v>23</v>
      </c>
      <c r="O28" s="60" t="s">
        <v>23</v>
      </c>
    </row>
    <row r="29" spans="2:15" x14ac:dyDescent="0.35">
      <c r="B29" s="74" t="s">
        <v>100</v>
      </c>
      <c r="C29" s="54" t="s">
        <v>184</v>
      </c>
      <c r="E29" s="67" t="str">
        <f>IF(Program!C18,HYPERLINK($C30,$C29),"")</f>
        <v/>
      </c>
      <c r="F29" s="67" t="str">
        <f>IF(Program!D18,HYPERLINK($C30,$C29),"")</f>
        <v/>
      </c>
      <c r="G29" s="67" t="str">
        <f>IF(Program!E18,HYPERLINK($C30,$C29),"")</f>
        <v/>
      </c>
      <c r="H29" s="67" t="str">
        <f>IF(Program!F18,HYPERLINK($C30,$C29),"")</f>
        <v/>
      </c>
      <c r="I29" s="67" t="str">
        <f>IF(Program!G18,HYPERLINK($C30,$C29),"")</f>
        <v/>
      </c>
      <c r="J29" s="67" t="str">
        <f>IF(Program!H18,HYPERLINK($C30,$C29),"")</f>
        <v/>
      </c>
      <c r="K29" s="67" t="str">
        <f>IF(Program!I18,HYPERLINK($C30,$C29),"")</f>
        <v/>
      </c>
      <c r="L29" s="67" t="str">
        <f>IF(Program!J18,HYPERLINK($C30,$C29),"")</f>
        <v/>
      </c>
      <c r="M29" s="67" t="str">
        <f>IF(Program!K18,HYPERLINK($C30,$C29),"")</f>
        <v/>
      </c>
      <c r="N29" s="67" t="str">
        <f>IF(Program!L18,HYPERLINK($C30,$C29),"")</f>
        <v/>
      </c>
      <c r="O29" s="67" t="str">
        <f>IF(Program!M18,HYPERLINK($C30,$C29),"")</f>
        <v/>
      </c>
    </row>
    <row r="30" spans="2:15" ht="29" hidden="1" x14ac:dyDescent="0.35">
      <c r="B30" s="74"/>
      <c r="C30" s="54" t="s">
        <v>185</v>
      </c>
    </row>
    <row r="31" spans="2:15" ht="29" x14ac:dyDescent="0.35">
      <c r="B31" s="74"/>
      <c r="C31" s="56" t="s">
        <v>186</v>
      </c>
      <c r="E31" s="60" t="str">
        <f>IF(Program!C18,Data!$C31," ")</f>
        <v xml:space="preserve"> </v>
      </c>
      <c r="F31" s="60" t="str">
        <f>IF(Program!D18,Data!$C31," ")</f>
        <v xml:space="preserve"> </v>
      </c>
      <c r="G31" s="60" t="str">
        <f>IF(Program!E18,Data!$C31," ")</f>
        <v xml:space="preserve"> </v>
      </c>
      <c r="H31" s="60" t="str">
        <f>IF(Program!F18,Data!$C31," ")</f>
        <v xml:space="preserve"> </v>
      </c>
      <c r="I31" s="60" t="str">
        <f>IF(Program!G18,Data!$C31," ")</f>
        <v xml:space="preserve"> </v>
      </c>
      <c r="J31" s="60" t="str">
        <f>IF(Program!H18,Data!$C31," ")</f>
        <v xml:space="preserve"> </v>
      </c>
      <c r="K31" s="60" t="str">
        <f>IF(Program!I18,Data!$C31," ")</f>
        <v xml:space="preserve"> </v>
      </c>
      <c r="L31" s="60" t="str">
        <f>IF(Program!J18,Data!$C31," ")</f>
        <v xml:space="preserve"> </v>
      </c>
      <c r="M31" s="60" t="str">
        <f>IF(Program!K18,Data!$C31," ")</f>
        <v xml:space="preserve"> </v>
      </c>
      <c r="N31" s="60" t="str">
        <f>IF(Program!L18,Data!$C31," ")</f>
        <v xml:space="preserve"> </v>
      </c>
      <c r="O31" s="60" t="str">
        <f>IF(Program!M18,Data!$C31," ")</f>
        <v xml:space="preserve"> </v>
      </c>
    </row>
    <row r="33" spans="1:15" x14ac:dyDescent="0.35">
      <c r="B33" s="72" t="s">
        <v>101</v>
      </c>
      <c r="C33" s="55" t="s">
        <v>187</v>
      </c>
      <c r="E33" s="67" t="str">
        <f>IF(Program!C19,HYPERLINK($C34,$C33),"")</f>
        <v/>
      </c>
      <c r="F33" s="67" t="str">
        <f>IF(Program!D19,HYPERLINK($C34,$C33),"")</f>
        <v/>
      </c>
      <c r="G33" s="67" t="str">
        <f>IF(Program!E19,HYPERLINK($C34,$C33),"")</f>
        <v/>
      </c>
      <c r="H33" s="67" t="str">
        <f>IF(Program!F19,HYPERLINK($C34,$C33),"")</f>
        <v/>
      </c>
      <c r="I33" s="67" t="str">
        <f>IF(Program!G19,HYPERLINK($C34,$C33),"")</f>
        <v/>
      </c>
      <c r="J33" s="67" t="str">
        <f>IF(Program!H19,HYPERLINK($C34,$C33),"")</f>
        <v/>
      </c>
      <c r="K33" s="67" t="str">
        <f>IF(Program!I19,HYPERLINK($C34,$C33),"")</f>
        <v/>
      </c>
      <c r="L33" s="67" t="str">
        <f>IF(Program!J19,HYPERLINK($C34,$C33),"")</f>
        <v/>
      </c>
      <c r="M33" s="67" t="str">
        <f>IF(Program!K19,HYPERLINK($C34,$C33),"")</f>
        <v/>
      </c>
      <c r="N33" s="67" t="str">
        <f>IF(Program!L19,HYPERLINK($C34,$C33),"")</f>
        <v/>
      </c>
      <c r="O33" s="67" t="str">
        <f>IF(Program!M19,HYPERLINK($C34,$C33),"")</f>
        <v/>
      </c>
    </row>
    <row r="34" spans="1:15" ht="29" hidden="1" x14ac:dyDescent="0.35">
      <c r="C34" s="55" t="s">
        <v>188</v>
      </c>
    </row>
    <row r="35" spans="1:15" ht="43.15" customHeight="1" x14ac:dyDescent="0.35">
      <c r="C35" s="56" t="s">
        <v>189</v>
      </c>
      <c r="E35" s="60" t="str">
        <f>IF(Program!C19,Data!$C35," ")</f>
        <v xml:space="preserve"> </v>
      </c>
      <c r="F35" s="60" t="str">
        <f>IF(Program!D19,Data!$C35," ")</f>
        <v xml:space="preserve"> </v>
      </c>
      <c r="G35" s="60" t="str">
        <f>IF(Program!E19,Data!$C35," ")</f>
        <v xml:space="preserve"> </v>
      </c>
      <c r="H35" s="60" t="str">
        <f>IF(Program!F19,Data!$C35," ")</f>
        <v xml:space="preserve"> </v>
      </c>
      <c r="I35" s="60" t="str">
        <f>IF(Program!G19,Data!$C35," ")</f>
        <v xml:space="preserve"> </v>
      </c>
      <c r="J35" s="60" t="str">
        <f>IF(Program!H19,Data!$C35," ")</f>
        <v xml:space="preserve"> </v>
      </c>
      <c r="K35" s="60" t="str">
        <f>IF(Program!I19,Data!$C35," ")</f>
        <v xml:space="preserve"> </v>
      </c>
      <c r="L35" s="60" t="str">
        <f>IF(Program!J19,Data!$C35," ")</f>
        <v xml:space="preserve"> </v>
      </c>
      <c r="M35" s="60" t="str">
        <f>IF(Program!K19,Data!$C35," ")</f>
        <v xml:space="preserve"> </v>
      </c>
      <c r="N35" s="60" t="str">
        <f>IF(Program!L19,Data!$C35," ")</f>
        <v xml:space="preserve"> </v>
      </c>
      <c r="O35" s="60" t="str">
        <f>IF(Program!M19,Data!$C35," ")</f>
        <v xml:space="preserve"> </v>
      </c>
    </row>
    <row r="37" spans="1:15" x14ac:dyDescent="0.35">
      <c r="A37" s="72" t="s">
        <v>23</v>
      </c>
      <c r="B37" s="72" t="s">
        <v>159</v>
      </c>
      <c r="C37" s="7" t="s">
        <v>190</v>
      </c>
      <c r="E37" s="67" t="str">
        <f>IF(Program!C20,HYPERLINK($C38,$C37),"")</f>
        <v/>
      </c>
      <c r="F37" s="67" t="str">
        <f>IF(Program!D20,HYPERLINK($C38,$C37),"")</f>
        <v/>
      </c>
      <c r="G37" s="67" t="str">
        <f>IF(Program!E20,HYPERLINK($C38,$C37),"")</f>
        <v/>
      </c>
      <c r="H37" s="67" t="str">
        <f>IF(Program!F20,HYPERLINK($C38,$C37),"")</f>
        <v/>
      </c>
      <c r="I37" s="67" t="str">
        <f>IF(Program!G20,HYPERLINK($C38,$C37),"")</f>
        <v/>
      </c>
      <c r="J37" s="67" t="str">
        <f>IF(Program!H20,HYPERLINK($C38,$C37),"")</f>
        <v/>
      </c>
      <c r="K37" s="67" t="str">
        <f>IF(Program!I20,HYPERLINK($C38,$C37),"")</f>
        <v/>
      </c>
      <c r="L37" s="67" t="str">
        <f>IF(Program!J20,HYPERLINK($C38,$C37),"")</f>
        <v/>
      </c>
      <c r="M37" s="67" t="str">
        <f>IF(Program!K20,HYPERLINK($C38,$C37),"")</f>
        <v/>
      </c>
      <c r="N37" s="67" t="str">
        <f>IF(Program!L20,HYPERLINK($C38,$C37),"")</f>
        <v/>
      </c>
      <c r="O37" s="67" t="str">
        <f>IF(Program!M20,HYPERLINK($C38,$C37),"")</f>
        <v/>
      </c>
    </row>
    <row r="38" spans="1:15" ht="29" hidden="1" x14ac:dyDescent="0.35">
      <c r="C38" s="137" t="s">
        <v>191</v>
      </c>
    </row>
    <row r="39" spans="1:15" ht="58" x14ac:dyDescent="0.35">
      <c r="C39" s="56" t="s">
        <v>192</v>
      </c>
      <c r="E39" s="60" t="str">
        <f>IF(Program!C20,Data!$C39," ")</f>
        <v xml:space="preserve"> </v>
      </c>
      <c r="F39" s="60" t="str">
        <f>IF(Program!D20,Data!$C39," ")</f>
        <v xml:space="preserve"> </v>
      </c>
      <c r="G39" s="60" t="str">
        <f>IF(Program!E20,Data!$C39," ")</f>
        <v xml:space="preserve"> </v>
      </c>
      <c r="H39" s="60" t="str">
        <f>IF(Program!F20,Data!$C39," ")</f>
        <v xml:space="preserve"> </v>
      </c>
      <c r="I39" s="60" t="str">
        <f>IF(Program!G20,Data!$C39," ")</f>
        <v xml:space="preserve"> </v>
      </c>
      <c r="J39" s="60" t="str">
        <f>IF(Program!H20,Data!$C39," ")</f>
        <v xml:space="preserve"> </v>
      </c>
      <c r="K39" s="60" t="str">
        <f>IF(Program!I20,Data!$C39," ")</f>
        <v xml:space="preserve"> </v>
      </c>
      <c r="L39" s="60" t="str">
        <f>IF(Program!J20,Data!$C39," ")</f>
        <v xml:space="preserve"> </v>
      </c>
      <c r="M39" s="60" t="str">
        <f>IF(Program!K20,Data!$C39," ")</f>
        <v xml:space="preserve"> </v>
      </c>
      <c r="N39" s="60" t="str">
        <f>IF(Program!L20,Data!$C39," ")</f>
        <v xml:space="preserve"> </v>
      </c>
      <c r="O39" s="60" t="str">
        <f>IF(Program!M20,Data!$C39," ")</f>
        <v xml:space="preserve"> </v>
      </c>
    </row>
    <row r="41" spans="1:15" x14ac:dyDescent="0.35">
      <c r="C41" s="54" t="s">
        <v>193</v>
      </c>
      <c r="E41" s="67" t="str">
        <f>IF(Program!C20,HYPERLINK($C42,$C41),"")</f>
        <v/>
      </c>
      <c r="F41" s="67" t="str">
        <f>IF(Program!D20,HYPERLINK($C42,$C41),"")</f>
        <v/>
      </c>
      <c r="G41" s="67" t="str">
        <f>IF(Program!E20,HYPERLINK($C42,$C41),"")</f>
        <v/>
      </c>
      <c r="H41" s="67" t="str">
        <f>IF(Program!F20,HYPERLINK($C42,$C41),"")</f>
        <v/>
      </c>
      <c r="I41" s="67" t="str">
        <f>IF(Program!G20,HYPERLINK($C42,$C41),"")</f>
        <v/>
      </c>
      <c r="J41" s="67" t="str">
        <f>IF(Program!H20,HYPERLINK($C42,$C41),"")</f>
        <v/>
      </c>
      <c r="K41" s="67" t="str">
        <f>IF(Program!I20,HYPERLINK($C42,$C41),"")</f>
        <v/>
      </c>
      <c r="L41" s="67" t="str">
        <f>IF(Program!J20,HYPERLINK($C42,$C41),"")</f>
        <v/>
      </c>
      <c r="M41" s="67" t="str">
        <f>IF(Program!K20,HYPERLINK($C42,$C41),"")</f>
        <v/>
      </c>
      <c r="N41" s="67" t="str">
        <f>IF(Program!L20,HYPERLINK($C42,$C41),"")</f>
        <v/>
      </c>
      <c r="O41" s="67" t="str">
        <f>IF(Program!M20,HYPERLINK($C42,$C41),"")</f>
        <v/>
      </c>
    </row>
    <row r="42" spans="1:15" ht="15" hidden="1" customHeight="1" x14ac:dyDescent="0.35">
      <c r="C42" s="54" t="s">
        <v>194</v>
      </c>
    </row>
    <row r="43" spans="1:15" ht="58" x14ac:dyDescent="0.35">
      <c r="C43" s="56" t="s">
        <v>195</v>
      </c>
      <c r="E43" s="60" t="str">
        <f>IF(Program!C20,Data!$C43," ")</f>
        <v xml:space="preserve"> </v>
      </c>
      <c r="F43" s="60" t="str">
        <f>IF(Program!D20,Data!$C43," ")</f>
        <v xml:space="preserve"> </v>
      </c>
      <c r="G43" s="60" t="str">
        <f>IF(Program!E20,Data!$C43," ")</f>
        <v xml:space="preserve"> </v>
      </c>
      <c r="H43" s="60" t="str">
        <f>IF(Program!F20,Data!$C43," ")</f>
        <v xml:space="preserve"> </v>
      </c>
      <c r="I43" s="60" t="str">
        <f>IF(Program!G20,Data!$C43," ")</f>
        <v xml:space="preserve"> </v>
      </c>
      <c r="J43" s="60" t="str">
        <f>IF(Program!H20,Data!$C43," ")</f>
        <v xml:space="preserve"> </v>
      </c>
      <c r="K43" s="60" t="str">
        <f>IF(Program!I20,Data!$C43," ")</f>
        <v xml:space="preserve"> </v>
      </c>
      <c r="L43" s="60" t="str">
        <f>IF(Program!J20,Data!$C43," ")</f>
        <v xml:space="preserve"> </v>
      </c>
      <c r="M43" s="60" t="str">
        <f>IF(Program!K20,Data!$C43," ")</f>
        <v xml:space="preserve"> </v>
      </c>
      <c r="N43" s="60" t="str">
        <f>IF(Program!L20,Data!$C43," ")</f>
        <v xml:space="preserve"> </v>
      </c>
      <c r="O43" s="60" t="str">
        <f>IF(Program!M20,Data!$C43," ")</f>
        <v xml:space="preserve"> </v>
      </c>
    </row>
    <row r="45" spans="1:15" x14ac:dyDescent="0.35">
      <c r="B45" s="72" t="s">
        <v>196</v>
      </c>
      <c r="C45" s="7" t="s">
        <v>197</v>
      </c>
      <c r="E45" s="67" t="str">
        <f>IF(Program!C21,HYPERLINK($C46,$C45),"")</f>
        <v/>
      </c>
      <c r="F45" s="67" t="str">
        <f>IF(Program!D21,HYPERLINK($C46,$C45),"")</f>
        <v/>
      </c>
      <c r="G45" s="67" t="str">
        <f>IF(Program!E21,HYPERLINK($C46,$C45),"")</f>
        <v>Developer Basics | Learning Plan</v>
      </c>
      <c r="H45" s="67" t="str">
        <f>IF(Program!F21,HYPERLINK($C46,$C45),"")</f>
        <v/>
      </c>
      <c r="I45" s="67" t="str">
        <f>IF(Program!G21,HYPERLINK($C46,$C45),"")</f>
        <v/>
      </c>
      <c r="J45" s="67" t="str">
        <f>IF(Program!H21,HYPERLINK($C46,$C45),"")</f>
        <v/>
      </c>
      <c r="K45" s="67" t="str">
        <f>IF(Program!I21,HYPERLINK($C46,$C45),"")</f>
        <v/>
      </c>
      <c r="L45" s="67" t="str">
        <f>IF(Program!J21,HYPERLINK($C46,$C45),"")</f>
        <v/>
      </c>
      <c r="M45" s="67" t="str">
        <f>IF(Program!K21,HYPERLINK($C46,$C45),"")</f>
        <v/>
      </c>
      <c r="N45" s="67" t="str">
        <f>IF(Program!L21,HYPERLINK($C46,$C45),"")</f>
        <v/>
      </c>
      <c r="O45" s="67" t="str">
        <f>IF(Program!M21,HYPERLINK($C46,$C45),"")</f>
        <v/>
      </c>
    </row>
    <row r="46" spans="1:15" ht="29" hidden="1" x14ac:dyDescent="0.35">
      <c r="C46" s="137" t="s">
        <v>198</v>
      </c>
    </row>
    <row r="47" spans="1:15" ht="87" x14ac:dyDescent="0.35">
      <c r="C47" s="56" t="s">
        <v>199</v>
      </c>
      <c r="E47" s="60" t="str">
        <f>IF(Program!C21,Data!$C47," ")</f>
        <v xml:space="preserve"> </v>
      </c>
      <c r="F47" s="60" t="str">
        <f>IF(Program!D21,Data!$C47," ")</f>
        <v xml:space="preserve"> </v>
      </c>
      <c r="G47" s="60" t="str">
        <f>IF(Program!E21,Data!$C47," ")</f>
        <v>Learn the fundamentals to script and develop in ArcGIS.
Esri Partners create unique services and solutions for their customers through scripting, development, and instant apps. Whether you're an expert developer or have never written a line of code, there are numerous ways to extend, customize, and automate ArcGIS to help customers overcome challenges and solve problems within your industry. Enroll in this learning plan to explore the fundamentals of development and automation in ArcGIS.</v>
      </c>
      <c r="H47" s="60" t="str">
        <f>IF(Program!F21,Data!$C47," ")</f>
        <v xml:space="preserve"> </v>
      </c>
      <c r="I47" s="60" t="str">
        <f>IF(Program!G21,Data!$C47," ")</f>
        <v xml:space="preserve"> </v>
      </c>
      <c r="J47" s="60" t="str">
        <f>IF(Program!H21,Data!$C47," ")</f>
        <v xml:space="preserve"> </v>
      </c>
      <c r="K47" s="60" t="str">
        <f>IF(Program!I21,Data!$C47," ")</f>
        <v xml:space="preserve"> </v>
      </c>
      <c r="L47" s="60" t="str">
        <f>IF(Program!J21,Data!$C47," ")</f>
        <v xml:space="preserve"> </v>
      </c>
      <c r="M47" s="60" t="str">
        <f>IF(Program!K21,Data!$C47," ")</f>
        <v xml:space="preserve"> </v>
      </c>
      <c r="N47" s="60" t="str">
        <f>IF(Program!L21,Data!$C47," ")</f>
        <v xml:space="preserve"> </v>
      </c>
      <c r="O47" s="60" t="str">
        <f>IF(Program!M21,Data!$C47," ")</f>
        <v xml:space="preserve"> </v>
      </c>
    </row>
    <row r="49" spans="2:15" s="242" customFormat="1" x14ac:dyDescent="0.35">
      <c r="B49" s="243" t="s">
        <v>104</v>
      </c>
      <c r="C49" s="246" t="s">
        <v>104</v>
      </c>
      <c r="E49" s="247" t="s">
        <v>104</v>
      </c>
      <c r="F49" s="247" t="s">
        <v>104</v>
      </c>
      <c r="G49" s="247" t="s">
        <v>104</v>
      </c>
      <c r="H49" s="247" t="s">
        <v>104</v>
      </c>
      <c r="I49" s="247" t="s">
        <v>104</v>
      </c>
      <c r="J49" s="247" t="s">
        <v>104</v>
      </c>
      <c r="K49" s="247" t="s">
        <v>104</v>
      </c>
      <c r="L49" s="247" t="s">
        <v>104</v>
      </c>
      <c r="M49" s="247" t="s">
        <v>104</v>
      </c>
      <c r="N49" s="247" t="s">
        <v>104</v>
      </c>
      <c r="O49" s="247" t="s">
        <v>104</v>
      </c>
    </row>
    <row r="50" spans="2:15" x14ac:dyDescent="0.35">
      <c r="B50" s="77"/>
      <c r="C50" s="62"/>
    </row>
    <row r="51" spans="2:15" x14ac:dyDescent="0.35">
      <c r="B51" s="72" t="s">
        <v>105</v>
      </c>
      <c r="C51" s="54" t="s">
        <v>200</v>
      </c>
      <c r="E51" s="67" t="str">
        <f>IF(Program!C24,HYPERLINK($C52,$C51),"")</f>
        <v>Data Science | Spatial Data Science Fundamentals | Learning Plan (esri.com)</v>
      </c>
      <c r="F51" s="67" t="str">
        <f>IF(Program!D24,HYPERLINK($C52,$C51),"")</f>
        <v/>
      </c>
      <c r="G51" s="67" t="str">
        <f>IF(Program!E24,HYPERLINK($C52,$C51),"")</f>
        <v/>
      </c>
      <c r="H51" s="67" t="str">
        <f>IF(Program!F24,HYPERLINK($C52,$C51),"")</f>
        <v/>
      </c>
      <c r="I51" s="67" t="str">
        <f>IF(Program!G24,HYPERLINK($C52,$C51),"")</f>
        <v/>
      </c>
      <c r="J51" s="67" t="str">
        <f>IF(Program!H24,HYPERLINK($C52,$C51),"")</f>
        <v/>
      </c>
      <c r="K51" s="67" t="str">
        <f>IF(Program!I24,HYPERLINK($C52,$C51),"")</f>
        <v/>
      </c>
      <c r="L51" s="67" t="str">
        <f>IF(Program!J24,HYPERLINK($C52,$C51),"")</f>
        <v/>
      </c>
      <c r="M51" s="67" t="str">
        <f>IF(Program!K24,HYPERLINK($C52,$C51),"")</f>
        <v/>
      </c>
      <c r="N51" s="67" t="str">
        <f>IF(Program!L24,HYPERLINK($C52,$C51),"")</f>
        <v/>
      </c>
      <c r="O51" s="67" t="str">
        <f>IF(Program!M24,HYPERLINK($C52,$C51),"")</f>
        <v/>
      </c>
    </row>
    <row r="52" spans="2:15" ht="29" hidden="1" x14ac:dyDescent="0.35">
      <c r="C52" s="54" t="s">
        <v>201</v>
      </c>
    </row>
    <row r="53" spans="2:15" ht="43.5" x14ac:dyDescent="0.35">
      <c r="C53" s="57" t="s">
        <v>202</v>
      </c>
      <c r="E53" s="60" t="str">
        <f>IF(Program!C24,Data!$C53," ")</f>
        <v>Get to know the modern spatial analysis and data science capability of ArcGIS. Learn to solve spatial problems by integrating data engineering, data exploration and visualization, and statistical and machine learning techniques. (3 ILD)</v>
      </c>
      <c r="F53" s="60" t="str">
        <f>IF(Program!D24,Data!$C53," ")</f>
        <v xml:space="preserve"> </v>
      </c>
      <c r="G53" s="60" t="str">
        <f>IF(Program!E24,Data!$C53," ")</f>
        <v xml:space="preserve"> </v>
      </c>
      <c r="H53" s="60" t="str">
        <f>IF(Program!F24,Data!$C53," ")</f>
        <v xml:space="preserve"> </v>
      </c>
      <c r="I53" s="60" t="str">
        <f>IF(Program!G24,Data!$C53," ")</f>
        <v xml:space="preserve"> </v>
      </c>
      <c r="J53" s="60" t="str">
        <f>IF(Program!H24,Data!$C53," ")</f>
        <v xml:space="preserve"> </v>
      </c>
      <c r="K53" s="60" t="str">
        <f>IF(Program!I24,Data!$C53," ")</f>
        <v xml:space="preserve"> </v>
      </c>
      <c r="L53" s="60" t="str">
        <f>IF(Program!J24,Data!$C53," ")</f>
        <v xml:space="preserve"> </v>
      </c>
      <c r="M53" s="60" t="str">
        <f>IF(Program!K24,Data!$C53," ")</f>
        <v xml:space="preserve"> </v>
      </c>
      <c r="N53" s="60" t="str">
        <f>IF(Program!L24,Data!$C53," ")</f>
        <v xml:space="preserve"> </v>
      </c>
      <c r="O53" s="60" t="str">
        <f>IF(Program!M24,Data!$C53," ")</f>
        <v xml:space="preserve"> </v>
      </c>
    </row>
    <row r="54" spans="2:15" x14ac:dyDescent="0.35">
      <c r="C54" s="57"/>
    </row>
    <row r="55" spans="2:15" x14ac:dyDescent="0.35">
      <c r="C55" s="54" t="s">
        <v>203</v>
      </c>
      <c r="E55" s="67" t="str">
        <f>IF(Program!C24,HYPERLINK($C56,$C55),"")</f>
        <v>Data Engineering - Esri Videos: GIS, Events, ArcGIS Products &amp; Industries</v>
      </c>
      <c r="F55" s="67" t="str">
        <f>IF(Program!D24,HYPERLINK($C56,$C55),"")</f>
        <v/>
      </c>
      <c r="G55" s="67" t="str">
        <f>IF(Program!E24,HYPERLINK($C56,$C55),"")</f>
        <v/>
      </c>
      <c r="H55" s="67" t="str">
        <f>IF(Program!F24,HYPERLINK($C56,$C55),"")</f>
        <v/>
      </c>
      <c r="I55" s="67" t="str">
        <f>IF(Program!G24,HYPERLINK($C56,$C55),"")</f>
        <v/>
      </c>
      <c r="J55" s="67" t="str">
        <f>IF(Program!H24,HYPERLINK($C56,$C55),"")</f>
        <v/>
      </c>
      <c r="K55" s="67" t="str">
        <f>IF(Program!I24,HYPERLINK($C56,$C55),"")</f>
        <v/>
      </c>
      <c r="L55" s="67" t="str">
        <f>IF(Program!J24,HYPERLINK($C56,$C55),"")</f>
        <v/>
      </c>
      <c r="M55" s="67" t="str">
        <f>IF(Program!K24,HYPERLINK($C56,$C55),"")</f>
        <v/>
      </c>
      <c r="N55" s="67" t="str">
        <f>IF(Program!L24,HYPERLINK($C56,$C55),"")</f>
        <v/>
      </c>
      <c r="O55" s="67" t="str">
        <f>IF(Program!M24,HYPERLINK($C56,$C55),"")</f>
        <v/>
      </c>
    </row>
    <row r="56" spans="2:15" hidden="1" x14ac:dyDescent="0.35">
      <c r="C56" s="53" t="s">
        <v>204</v>
      </c>
    </row>
    <row r="57" spans="2:15" x14ac:dyDescent="0.35">
      <c r="C57" s="57" t="s">
        <v>205</v>
      </c>
      <c r="E57" s="60" t="str">
        <f>IF(Program!C24,Data!$C57," ")</f>
        <v>Videos for data engineering.</v>
      </c>
      <c r="F57" s="60" t="str">
        <f>IF(Program!D24,Data!$C57," ")</f>
        <v xml:space="preserve"> </v>
      </c>
      <c r="G57" s="60" t="str">
        <f>IF(Program!E24,Data!$C57," ")</f>
        <v xml:space="preserve"> </v>
      </c>
      <c r="H57" s="60" t="str">
        <f>IF(Program!F24,Data!$C57," ")</f>
        <v xml:space="preserve"> </v>
      </c>
      <c r="I57" s="60" t="str">
        <f>IF(Program!G24,Data!$C57," ")</f>
        <v xml:space="preserve"> </v>
      </c>
      <c r="J57" s="60" t="str">
        <f>IF(Program!H24,Data!$C57," ")</f>
        <v xml:space="preserve"> </v>
      </c>
      <c r="K57" s="60" t="str">
        <f>IF(Program!I24,Data!$C57," ")</f>
        <v xml:space="preserve"> </v>
      </c>
      <c r="L57" s="60" t="str">
        <f>IF(Program!J24,Data!$C57," ")</f>
        <v xml:space="preserve"> </v>
      </c>
      <c r="M57" s="60" t="str">
        <f>IF(Program!K24,Data!$C57," ")</f>
        <v xml:space="preserve"> </v>
      </c>
      <c r="N57" s="60" t="str">
        <f>IF(Program!L24,Data!$C57," ")</f>
        <v xml:space="preserve"> </v>
      </c>
      <c r="O57" s="60" t="str">
        <f>IF(Program!M24,Data!$C57," ")</f>
        <v xml:space="preserve"> </v>
      </c>
    </row>
    <row r="58" spans="2:15" x14ac:dyDescent="0.35">
      <c r="C58" s="58"/>
    </row>
    <row r="59" spans="2:15" x14ac:dyDescent="0.35">
      <c r="B59" s="72" t="s">
        <v>106</v>
      </c>
      <c r="C59" s="54" t="s">
        <v>206</v>
      </c>
      <c r="E59" s="67" t="str">
        <f>IF(Program!C25,HYPERLINK($C60,$C59),"")</f>
        <v>Data Science | Spatial Data Science Technology | Learning Plan (esri.com)</v>
      </c>
      <c r="F59" s="67" t="str">
        <f>IF(Program!D25,HYPERLINK($C60,$C59),"")</f>
        <v/>
      </c>
      <c r="G59" s="67" t="str">
        <f>IF(Program!E25,HYPERLINK($C60,$C59),"")</f>
        <v/>
      </c>
      <c r="H59" s="67" t="str">
        <f>IF(Program!F25,HYPERLINK($C60,$C59),"")</f>
        <v/>
      </c>
      <c r="I59" s="67" t="str">
        <f>IF(Program!G25,HYPERLINK($C60,$C59),"")</f>
        <v/>
      </c>
      <c r="J59" s="67" t="str">
        <f>IF(Program!H25,HYPERLINK($C60,$C59),"")</f>
        <v/>
      </c>
      <c r="K59" s="67" t="str">
        <f>IF(Program!I25,HYPERLINK($C60,$C59),"")</f>
        <v/>
      </c>
      <c r="L59" s="67" t="str">
        <f>IF(Program!J25,HYPERLINK($C60,$C59),"")</f>
        <v/>
      </c>
      <c r="M59" s="67" t="str">
        <f>IF(Program!K25,HYPERLINK($C60,$C59),"")</f>
        <v/>
      </c>
      <c r="N59" s="67" t="str">
        <f>IF(Program!L25,HYPERLINK($C60,$C59),"")</f>
        <v/>
      </c>
      <c r="O59" s="67" t="str">
        <f>IF(Program!M25,HYPERLINK($C60,$C59),"")</f>
        <v/>
      </c>
    </row>
    <row r="60" spans="2:15" ht="29" hidden="1" x14ac:dyDescent="0.35">
      <c r="C60" s="54" t="s">
        <v>207</v>
      </c>
    </row>
    <row r="61" spans="2:15" ht="68.5" customHeight="1" x14ac:dyDescent="0.35">
      <c r="B61" s="78"/>
      <c r="C61" s="58" t="s">
        <v>208</v>
      </c>
      <c r="E61" s="60" t="str">
        <f>IF(Program!C25,Data!$C61," ")</f>
        <v>Spatial data science allows analysts to extract deeper insight from data using a comprehensive set of analytical methods and spatial algorithms, including machine learning and deep learning techniques. This plan exposes you to the ArcGIS tools that enable spatial data science including ArcGIS Pro, ArcGIS Online, ArcGIS API for Python, R-ArcGIS Bridge, ArcPy for ArcGIS Pro, and ArcGIS Notebooks. (3 ILD)</v>
      </c>
      <c r="F61" s="60" t="str">
        <f>IF(Program!D25,Data!$C61," ")</f>
        <v xml:space="preserve"> </v>
      </c>
      <c r="G61" s="60" t="str">
        <f>IF(Program!E25,Data!$C61," ")</f>
        <v xml:space="preserve"> </v>
      </c>
      <c r="H61" s="60" t="str">
        <f>IF(Program!F25,Data!$C61," ")</f>
        <v xml:space="preserve"> </v>
      </c>
      <c r="I61" s="60" t="str">
        <f>IF(Program!G25,Data!$C61," ")</f>
        <v xml:space="preserve"> </v>
      </c>
      <c r="J61" s="60" t="str">
        <f>IF(Program!H25,Data!$C61," ")</f>
        <v xml:space="preserve"> </v>
      </c>
      <c r="K61" s="60" t="str">
        <f>IF(Program!I25,Data!$C61," ")</f>
        <v xml:space="preserve"> </v>
      </c>
      <c r="L61" s="60" t="str">
        <f>IF(Program!J25,Data!$C61," ")</f>
        <v xml:space="preserve"> </v>
      </c>
      <c r="M61" s="60" t="str">
        <f>IF(Program!K25,Data!$C61," ")</f>
        <v xml:space="preserve"> </v>
      </c>
      <c r="N61" s="60" t="str">
        <f>IF(Program!L25,Data!$C61," ")</f>
        <v xml:space="preserve"> </v>
      </c>
      <c r="O61" s="60" t="str">
        <f>IF(Program!M25,Data!$C61," ")</f>
        <v xml:space="preserve"> </v>
      </c>
    </row>
    <row r="62" spans="2:15" x14ac:dyDescent="0.35">
      <c r="B62" s="78"/>
      <c r="C62" s="58"/>
    </row>
    <row r="63" spans="2:15" x14ac:dyDescent="0.35">
      <c r="B63" s="72" t="s">
        <v>107</v>
      </c>
      <c r="C63" s="59" t="s">
        <v>209</v>
      </c>
      <c r="E63" s="68" t="str">
        <f>IF(Program!C26,HYPERLINK($C64,$C63),"")</f>
        <v>Data Science | Deep Learning - Computer Vision and Imagery | Learning Plan (esri.com)</v>
      </c>
      <c r="F63" s="68" t="str">
        <f>IF(Program!D26,HYPERLINK($C64,$C63),"")</f>
        <v/>
      </c>
      <c r="G63" s="68" t="str">
        <f>IF(Program!E26,HYPERLINK($C64,$C63),"")</f>
        <v>Data Science | Deep Learning - Computer Vision and Imagery | Learning Plan (esri.com)</v>
      </c>
      <c r="H63" s="68" t="str">
        <f>IF(Program!F26,HYPERLINK($C64,$C63),"")</f>
        <v/>
      </c>
      <c r="I63" s="68" t="str">
        <f>IF(Program!G26,HYPERLINK($C64,$C63),"")</f>
        <v/>
      </c>
      <c r="J63" s="68" t="str">
        <f>IF(Program!H26,HYPERLINK($C64,$C63),"")</f>
        <v/>
      </c>
      <c r="K63" s="68" t="str">
        <f>IF(Program!I26,HYPERLINK($C64,$C63),"")</f>
        <v/>
      </c>
      <c r="L63" s="68" t="str">
        <f>IF(Program!J26,HYPERLINK($C64,$C63),"")</f>
        <v/>
      </c>
      <c r="M63" s="68" t="str">
        <f>IF(Program!K26,HYPERLINK($C64,$C63),"")</f>
        <v/>
      </c>
      <c r="N63" s="68" t="str">
        <f>IF(Program!L26,HYPERLINK($C64,$C63),"")</f>
        <v/>
      </c>
      <c r="O63" s="68" t="str">
        <f>IF(Program!M26,HYPERLINK($C64,$C63),"")</f>
        <v/>
      </c>
    </row>
    <row r="64" spans="2:15" ht="29" hidden="1" x14ac:dyDescent="0.35">
      <c r="C64" s="59" t="s">
        <v>210</v>
      </c>
    </row>
    <row r="65" spans="2:15" ht="43.5" x14ac:dyDescent="0.35">
      <c r="C65" s="56" t="s">
        <v>211</v>
      </c>
      <c r="E65" s="60" t="str">
        <f>IF(Program!C26,Data!$C65," ")</f>
        <v>Learn the key concepts of deep learning, with a focus on using deep learning methods, algorithms, models and techniques on a variety of spatial data including 3D, imagery and text to derive rich geospatial information products.</v>
      </c>
      <c r="F65" s="60" t="str">
        <f>IF(Program!D26,Data!$C65," ")</f>
        <v xml:space="preserve"> </v>
      </c>
      <c r="G65" s="60" t="str">
        <f>IF(Program!E26,Data!$C65," ")</f>
        <v>Learn the key concepts of deep learning, with a focus on using deep learning methods, algorithms, models and techniques on a variety of spatial data including 3D, imagery and text to derive rich geospatial information products.</v>
      </c>
      <c r="H65" s="60" t="str">
        <f>IF(Program!F26,Data!$C65," ")</f>
        <v xml:space="preserve"> </v>
      </c>
      <c r="I65" s="60" t="str">
        <f>IF(Program!G26,Data!$C65," ")</f>
        <v xml:space="preserve"> </v>
      </c>
      <c r="J65" s="60" t="str">
        <f>IF(Program!H26,Data!$C65," ")</f>
        <v xml:space="preserve"> </v>
      </c>
      <c r="K65" s="60" t="str">
        <f>IF(Program!I26,Data!$C65," ")</f>
        <v xml:space="preserve"> </v>
      </c>
      <c r="L65" s="60" t="str">
        <f>IF(Program!J26,Data!$C65," ")</f>
        <v xml:space="preserve"> </v>
      </c>
      <c r="M65" s="60" t="str">
        <f>IF(Program!K26,Data!$C65," ")</f>
        <v xml:space="preserve"> </v>
      </c>
      <c r="N65" s="60" t="str">
        <f>IF(Program!L26,Data!$C65," ")</f>
        <v xml:space="preserve"> </v>
      </c>
      <c r="O65" s="60" t="str">
        <f>IF(Program!M26,Data!$C65," ")</f>
        <v xml:space="preserve"> </v>
      </c>
    </row>
    <row r="67" spans="2:15" s="242" customFormat="1" x14ac:dyDescent="0.35">
      <c r="B67" s="243" t="s">
        <v>212</v>
      </c>
      <c r="C67" s="246"/>
      <c r="E67" s="243" t="s">
        <v>212</v>
      </c>
      <c r="F67" s="243" t="s">
        <v>212</v>
      </c>
      <c r="G67" s="243" t="s">
        <v>212</v>
      </c>
      <c r="H67" s="243" t="s">
        <v>212</v>
      </c>
      <c r="I67" s="243" t="s">
        <v>212</v>
      </c>
      <c r="J67" s="243" t="s">
        <v>212</v>
      </c>
      <c r="K67" s="243" t="s">
        <v>212</v>
      </c>
      <c r="L67" s="243" t="s">
        <v>212</v>
      </c>
      <c r="M67" s="243" t="s">
        <v>212</v>
      </c>
      <c r="N67" s="243" t="s">
        <v>212</v>
      </c>
      <c r="O67" s="243" t="s">
        <v>212</v>
      </c>
    </row>
    <row r="68" spans="2:15" x14ac:dyDescent="0.35">
      <c r="B68" s="77"/>
      <c r="C68" s="62"/>
    </row>
    <row r="69" spans="2:15" x14ac:dyDescent="0.35">
      <c r="B69" s="6" t="s">
        <v>108</v>
      </c>
      <c r="C69" s="137" t="s">
        <v>213</v>
      </c>
      <c r="E69" s="68" t="str">
        <f>IF(Program!C29,HYPERLINK($C74,$C73),"")</f>
        <v/>
      </c>
      <c r="F69" s="68" t="str">
        <f>IF(Program!D29,HYPERLINK($C74,$C73),"")</f>
        <v/>
      </c>
      <c r="G69" s="68" t="str">
        <f>IF(Program!E29,HYPERLINK($C74,$C73),"")</f>
        <v/>
      </c>
      <c r="H69" s="68" t="str">
        <f>IF(Program!F29,HYPERLINK($C74,$C73),"")</f>
        <v/>
      </c>
      <c r="I69" s="68" t="str">
        <f>IF(Program!G29,HYPERLINK($C74,$C73),"")</f>
        <v/>
      </c>
      <c r="J69" s="68" t="str">
        <f>IF(Program!H29,HYPERLINK($C74,$C73),"")</f>
        <v/>
      </c>
      <c r="K69" s="68" t="str">
        <f>IF(Program!I29,HYPERLINK($C74,$C73),"")</f>
        <v/>
      </c>
      <c r="L69" s="68" t="str">
        <f>IF(Program!J29,HYPERLINK($C74,$C73),"")</f>
        <v/>
      </c>
      <c r="M69" s="68" t="str">
        <f>IF(Program!K29,HYPERLINK($C74,$C73),"")</f>
        <v/>
      </c>
      <c r="N69" s="68" t="str">
        <f>IF(Program!L29,HYPERLINK($C74,$C73),"")</f>
        <v/>
      </c>
      <c r="O69" s="68" t="str">
        <f>IF(Program!M29,HYPERLINK($C74,$C73),"")</f>
        <v/>
      </c>
    </row>
    <row r="70" spans="2:15" ht="29" hidden="1" x14ac:dyDescent="0.35">
      <c r="B70" s="6"/>
      <c r="C70" s="137" t="s">
        <v>214</v>
      </c>
    </row>
    <row r="71" spans="2:15" ht="72.5" x14ac:dyDescent="0.35">
      <c r="B71" s="6"/>
      <c r="C71" s="138" t="s">
        <v>215</v>
      </c>
      <c r="E71" s="60" t="str">
        <f>IF(Program!C29,Data!$C75," ")</f>
        <v xml:space="preserve"> </v>
      </c>
      <c r="F71" s="60" t="str">
        <f>IF(Program!D29,Data!$C75," ")</f>
        <v xml:space="preserve"> </v>
      </c>
      <c r="G71" s="60" t="str">
        <f>IF(Program!E29,Data!$C75," ")</f>
        <v xml:space="preserve"> </v>
      </c>
      <c r="H71" s="60" t="str">
        <f>IF(Program!F29,Data!$C75," ")</f>
        <v xml:space="preserve"> </v>
      </c>
      <c r="I71" s="60" t="str">
        <f>IF(Program!G29,Data!$C75," ")</f>
        <v xml:space="preserve"> </v>
      </c>
      <c r="J71" s="60" t="str">
        <f>IF(Program!H29,Data!$C75," ")</f>
        <v xml:space="preserve"> </v>
      </c>
      <c r="K71" s="60" t="str">
        <f>IF(Program!I29,Data!$C75," ")</f>
        <v xml:space="preserve"> </v>
      </c>
      <c r="L71" s="60" t="str">
        <f>IF(Program!J29,Data!$C75," ")</f>
        <v xml:space="preserve"> </v>
      </c>
      <c r="M71" s="60" t="str">
        <f>IF(Program!K29,Data!$C75," ")</f>
        <v xml:space="preserve"> </v>
      </c>
      <c r="N71" s="60" t="str">
        <f>IF(Program!L29,Data!$C75," ")</f>
        <v xml:space="preserve"> </v>
      </c>
      <c r="O71" s="60" t="str">
        <f>IF(Program!M29,Data!$C75," ")</f>
        <v xml:space="preserve"> </v>
      </c>
    </row>
    <row r="72" spans="2:15" x14ac:dyDescent="0.35">
      <c r="B72" s="6"/>
      <c r="C72" s="138"/>
    </row>
    <row r="73" spans="2:15" x14ac:dyDescent="0.35">
      <c r="C73" s="137" t="s">
        <v>216</v>
      </c>
      <c r="E73" s="68" t="str">
        <f>IF(Program!C29,HYPERLINK($C70,$C69),"")</f>
        <v/>
      </c>
      <c r="F73" s="68" t="str">
        <f>IF(Program!D29,HYPERLINK($C70,$C69),"")</f>
        <v/>
      </c>
      <c r="G73" s="68" t="str">
        <f>IF(Program!E29,HYPERLINK($C70,$C69),"")</f>
        <v/>
      </c>
      <c r="H73" s="68" t="str">
        <f>IF(Program!F29,HYPERLINK($C70,$C69),"")</f>
        <v/>
      </c>
      <c r="I73" s="68" t="str">
        <f>IF(Program!G29,HYPERLINK($C70,$C69),"")</f>
        <v/>
      </c>
      <c r="J73" s="68" t="str">
        <f>IF(Program!H29,HYPERLINK($C70,$C69),"")</f>
        <v/>
      </c>
      <c r="K73" s="68" t="str">
        <f>IF(Program!I29,HYPERLINK($C70,$C69),"")</f>
        <v/>
      </c>
      <c r="L73" s="68" t="str">
        <f>IF(Program!J29,HYPERLINK($C70,$C69),"")</f>
        <v/>
      </c>
      <c r="M73" s="68" t="str">
        <f>IF(Program!K29,HYPERLINK($C70,$C69),"")</f>
        <v/>
      </c>
      <c r="N73" s="68" t="str">
        <f>IF(Program!L29,HYPERLINK($C70,$C69),"")</f>
        <v/>
      </c>
      <c r="O73" s="68" t="str">
        <f>IF(Program!M29,HYPERLINK($C70,$C69),"")</f>
        <v/>
      </c>
    </row>
    <row r="74" spans="2:15" ht="29" hidden="1" x14ac:dyDescent="0.35">
      <c r="C74" s="137" t="s">
        <v>217</v>
      </c>
    </row>
    <row r="75" spans="2:15" ht="58" x14ac:dyDescent="0.35">
      <c r="C75" s="138" t="s">
        <v>218</v>
      </c>
      <c r="E75" s="60" t="str">
        <f>IF(Program!C29,Data!$C71," ")</f>
        <v xml:space="preserve"> </v>
      </c>
      <c r="F75" s="60" t="str">
        <f>IF(Program!D29,Data!$C71," ")</f>
        <v xml:space="preserve"> </v>
      </c>
      <c r="G75" s="60" t="str">
        <f>IF(Program!E29,Data!$C71," ")</f>
        <v xml:space="preserve"> </v>
      </c>
      <c r="H75" s="60" t="str">
        <f>IF(Program!F29,Data!$C71," ")</f>
        <v xml:space="preserve"> </v>
      </c>
      <c r="I75" s="60" t="str">
        <f>IF(Program!G29,Data!$C71," ")</f>
        <v xml:space="preserve"> </v>
      </c>
      <c r="J75" s="60" t="str">
        <f>IF(Program!H29,Data!$C71," ")</f>
        <v xml:space="preserve"> </v>
      </c>
      <c r="K75" s="60" t="str">
        <f>IF(Program!I29,Data!$C71," ")</f>
        <v xml:space="preserve"> </v>
      </c>
      <c r="L75" s="60" t="str">
        <f>IF(Program!J29,Data!$C71," ")</f>
        <v xml:space="preserve"> </v>
      </c>
      <c r="M75" s="60" t="str">
        <f>IF(Program!K29,Data!$C71," ")</f>
        <v xml:space="preserve"> </v>
      </c>
      <c r="N75" s="60" t="str">
        <f>IF(Program!L29,Data!$C71," ")</f>
        <v xml:space="preserve"> </v>
      </c>
      <c r="O75" s="60" t="str">
        <f>IF(Program!M29,Data!$C71," ")</f>
        <v xml:space="preserve"> </v>
      </c>
    </row>
    <row r="76" spans="2:15" hidden="1" x14ac:dyDescent="0.35">
      <c r="B76" s="79"/>
      <c r="C76" s="58"/>
    </row>
    <row r="77" spans="2:15" hidden="1" x14ac:dyDescent="0.35">
      <c r="B77" s="6"/>
      <c r="C77" s="137"/>
      <c r="E77" s="68" t="str">
        <f>IF(Program!C30,HYPERLINK($C78,$C77),"")</f>
        <v/>
      </c>
      <c r="F77" s="68" t="str">
        <f>IF(Program!D30,HYPERLINK($C78,$C77),"")</f>
        <v/>
      </c>
      <c r="G77" s="68" t="str">
        <f>IF(Program!E30,HYPERLINK($C78,$C77),"")</f>
        <v/>
      </c>
      <c r="H77" s="68" t="str">
        <f>IF(Program!F30,HYPERLINK($C78,$C77),"")</f>
        <v/>
      </c>
      <c r="I77" s="68" t="str">
        <f>IF(Program!G30,HYPERLINK($C78,$C77),"")</f>
        <v/>
      </c>
      <c r="J77" s="68" t="str">
        <f>IF(Program!H30,HYPERLINK($C78,$C77),"")</f>
        <v/>
      </c>
      <c r="K77" s="68" t="str">
        <f>IF(Program!I30,HYPERLINK($C78,$C77),"")</f>
        <v/>
      </c>
      <c r="L77" s="68" t="str">
        <f>IF(Program!J30,HYPERLINK($C78,$C77),"")</f>
        <v/>
      </c>
      <c r="M77" s="68" t="str">
        <f>IF(Program!K30,HYPERLINK($C78,$C77),"")</f>
        <v/>
      </c>
      <c r="N77" s="68" t="str">
        <f>IF(Program!L30,HYPERLINK($C78,$C77),"")</f>
        <v/>
      </c>
      <c r="O77" s="68" t="str">
        <f>IF(Program!M30,HYPERLINK($C78,$C77),"")</f>
        <v/>
      </c>
    </row>
    <row r="78" spans="2:15" hidden="1" x14ac:dyDescent="0.35">
      <c r="B78" s="6"/>
      <c r="C78" s="137"/>
    </row>
    <row r="79" spans="2:15" hidden="1" x14ac:dyDescent="0.35">
      <c r="B79" s="6"/>
      <c r="E79" s="60" t="str">
        <f>IF(Program!C30,Data!$C79," ")</f>
        <v xml:space="preserve"> </v>
      </c>
      <c r="F79" s="60" t="str">
        <f>IF(Program!D30,Data!$C79," ")</f>
        <v xml:space="preserve"> </v>
      </c>
      <c r="G79" s="60" t="str">
        <f>IF(Program!E30,Data!$C79," ")</f>
        <v xml:space="preserve"> </v>
      </c>
      <c r="H79" s="60" t="str">
        <f>IF(Program!F30,Data!$C79," ")</f>
        <v xml:space="preserve"> </v>
      </c>
      <c r="I79" s="60" t="str">
        <f>IF(Program!G30,Data!$C79," ")</f>
        <v xml:space="preserve"> </v>
      </c>
      <c r="J79" s="60" t="str">
        <f>IF(Program!H30,Data!$C79," ")</f>
        <v xml:space="preserve"> </v>
      </c>
      <c r="K79" s="60" t="str">
        <f>IF(Program!I30,Data!$C79," ")</f>
        <v xml:space="preserve"> </v>
      </c>
      <c r="L79" s="60" t="str">
        <f>IF(Program!J30,Data!$C79," ")</f>
        <v xml:space="preserve"> </v>
      </c>
      <c r="M79" s="60" t="str">
        <f>IF(Program!K30,Data!$C79," ")</f>
        <v xml:space="preserve"> </v>
      </c>
      <c r="N79" s="60" t="str">
        <f>IF(Program!L30,Data!$C79," ")</f>
        <v xml:space="preserve"> </v>
      </c>
      <c r="O79" s="60" t="str">
        <f>IF(Program!M30,Data!$C79," ")</f>
        <v xml:space="preserve"> </v>
      </c>
    </row>
    <row r="80" spans="2:15" hidden="1" x14ac:dyDescent="0.35">
      <c r="B80" s="79"/>
      <c r="C80" s="58"/>
    </row>
    <row r="81" spans="2:15" hidden="1" x14ac:dyDescent="0.35">
      <c r="B81" s="6"/>
      <c r="C81" s="137"/>
      <c r="E81" s="68" t="str">
        <f>IF(Program!C31,HYPERLINK($C82,$C81),"")</f>
        <v/>
      </c>
      <c r="F81" s="68" t="str">
        <f>IF(Program!D31,HYPERLINK($C82,$C81),"")</f>
        <v/>
      </c>
      <c r="G81" s="68" t="str">
        <f>IF(Program!E31,HYPERLINK($C82,$C81),"")</f>
        <v/>
      </c>
      <c r="H81" s="68" t="str">
        <f>IF(Program!F31,HYPERLINK($C82,$C81),"")</f>
        <v/>
      </c>
      <c r="I81" s="68" t="str">
        <f>IF(Program!G31,HYPERLINK($C82,$C81),"")</f>
        <v/>
      </c>
      <c r="J81" s="68" t="str">
        <f>IF(Program!H31,HYPERLINK($C82,$C81),"")</f>
        <v/>
      </c>
      <c r="K81" s="68" t="str">
        <f>IF(Program!I31,HYPERLINK($C82,$C81),"")</f>
        <v/>
      </c>
      <c r="L81" s="68" t="str">
        <f>IF(Program!J31,HYPERLINK($C82,$C81),"")</f>
        <v/>
      </c>
      <c r="M81" s="68" t="str">
        <f>IF(Program!K31,HYPERLINK($C82,$C81),"")</f>
        <v/>
      </c>
      <c r="N81" s="68" t="str">
        <f>IF(Program!L31,HYPERLINK($C82,$C81),"")</f>
        <v/>
      </c>
      <c r="O81" s="68" t="str">
        <f>IF(Program!M31,HYPERLINK($C82,$C81),"")</f>
        <v/>
      </c>
    </row>
    <row r="82" spans="2:15" hidden="1" x14ac:dyDescent="0.35">
      <c r="B82" s="6"/>
      <c r="C82" s="137"/>
    </row>
    <row r="83" spans="2:15" hidden="1" x14ac:dyDescent="0.35">
      <c r="B83" s="6"/>
      <c r="E83" s="60" t="str">
        <f>IF(Program!C31,Data!$C83," ")</f>
        <v xml:space="preserve"> </v>
      </c>
      <c r="F83" s="60" t="str">
        <f>IF(Program!D31,Data!$C83," ")</f>
        <v xml:space="preserve"> </v>
      </c>
      <c r="G83" s="60" t="str">
        <f>IF(Program!E31,Data!$C83," ")</f>
        <v xml:space="preserve"> </v>
      </c>
      <c r="H83" s="60" t="str">
        <f>IF(Program!F31,Data!$C83," ")</f>
        <v xml:space="preserve"> </v>
      </c>
      <c r="I83" s="60" t="str">
        <f>IF(Program!G31,Data!$C83," ")</f>
        <v xml:space="preserve"> </v>
      </c>
      <c r="J83" s="60" t="str">
        <f>IF(Program!H31,Data!$C83," ")</f>
        <v xml:space="preserve"> </v>
      </c>
      <c r="K83" s="60" t="str">
        <f>IF(Program!I31,Data!$C83," ")</f>
        <v xml:space="preserve"> </v>
      </c>
      <c r="L83" s="60" t="str">
        <f>IF(Program!J31,Data!$C83," ")</f>
        <v xml:space="preserve"> </v>
      </c>
      <c r="M83" s="60" t="str">
        <f>IF(Program!K31,Data!$C83," ")</f>
        <v xml:space="preserve"> </v>
      </c>
      <c r="N83" s="60" t="str">
        <f>IF(Program!L31,Data!$C83," ")</f>
        <v xml:space="preserve"> </v>
      </c>
      <c r="O83" s="60" t="str">
        <f>IF(Program!M31,Data!$C83," ")</f>
        <v xml:space="preserve"> </v>
      </c>
    </row>
    <row r="84" spans="2:15" x14ac:dyDescent="0.35">
      <c r="B84" s="78"/>
      <c r="C84" s="58"/>
    </row>
    <row r="85" spans="2:15" x14ac:dyDescent="0.35">
      <c r="B85" s="6" t="s">
        <v>72</v>
      </c>
      <c r="C85" s="137" t="s">
        <v>219</v>
      </c>
      <c r="E85" s="68" t="str">
        <f>IF(Program!C32,HYPERLINK($C86,$C85),"")</f>
        <v/>
      </c>
      <c r="F85" s="68" t="str">
        <f>IF(Program!D32,HYPERLINK($C86,$C85),"")</f>
        <v/>
      </c>
      <c r="G85" s="68" t="str">
        <f>IF(Program!E32,HYPERLINK($C86,$C85),"")</f>
        <v/>
      </c>
      <c r="H85" s="68" t="str">
        <f>IF(Program!F32,HYPERLINK($C86,$C85),"")</f>
        <v/>
      </c>
      <c r="I85" s="68" t="str">
        <f>IF(Program!G32,HYPERLINK($C86,$C85),"")</f>
        <v/>
      </c>
      <c r="J85" s="68" t="str">
        <f>IF(Program!H32,HYPERLINK($C86,$C85),"")</f>
        <v/>
      </c>
      <c r="K85" s="68" t="str">
        <f>IF(Program!I32,HYPERLINK($C86,$C85),"")</f>
        <v/>
      </c>
      <c r="L85" s="68" t="str">
        <f>IF(Program!J32,HYPERLINK($C86,$C85),"")</f>
        <v/>
      </c>
      <c r="M85" s="68" t="str">
        <f>IF(Program!K32,HYPERLINK($C86,$C85),"")</f>
        <v/>
      </c>
      <c r="N85" s="68" t="str">
        <f>IF(Program!L32,HYPERLINK($C86,$C85),"")</f>
        <v/>
      </c>
      <c r="O85" s="68" t="str">
        <f>IF(Program!M32,HYPERLINK($C86,$C85),"")</f>
        <v/>
      </c>
    </row>
    <row r="86" spans="2:15" ht="29" hidden="1" x14ac:dyDescent="0.35">
      <c r="B86" s="6"/>
      <c r="C86" s="137" t="s">
        <v>220</v>
      </c>
    </row>
    <row r="87" spans="2:15" ht="58" x14ac:dyDescent="0.35">
      <c r="B87" s="6"/>
      <c r="C87" s="56" t="s">
        <v>221</v>
      </c>
      <c r="E87" s="60" t="str">
        <f>IF(Program!C32,Data!$C87," ")</f>
        <v xml:space="preserve"> </v>
      </c>
      <c r="F87" s="60" t="str">
        <f>IF(Program!D32,Data!$C87," ")</f>
        <v xml:space="preserve"> </v>
      </c>
      <c r="G87" s="60" t="str">
        <f>IF(Program!E32,Data!$C87," ")</f>
        <v xml:space="preserve"> </v>
      </c>
      <c r="H87" s="60" t="str">
        <f>IF(Program!F32,Data!$C87," ")</f>
        <v xml:space="preserve"> </v>
      </c>
      <c r="I87" s="60" t="str">
        <f>IF(Program!G32,Data!$C87," ")</f>
        <v xml:space="preserve"> </v>
      </c>
      <c r="J87" s="60" t="str">
        <f>IF(Program!H32,Data!$C87," ")</f>
        <v xml:space="preserve"> </v>
      </c>
      <c r="K87" s="60" t="str">
        <f>IF(Program!I32,Data!$C87," ")</f>
        <v xml:space="preserve"> </v>
      </c>
      <c r="L87" s="60" t="str">
        <f>IF(Program!J32,Data!$C87," ")</f>
        <v xml:space="preserve"> </v>
      </c>
      <c r="M87" s="60" t="str">
        <f>IF(Program!K32,Data!$C87," ")</f>
        <v xml:space="preserve"> </v>
      </c>
      <c r="N87" s="60" t="str">
        <f>IF(Program!L32,Data!$C87," ")</f>
        <v xml:space="preserve"> </v>
      </c>
      <c r="O87" s="60" t="str">
        <f>IF(Program!M32,Data!$C87," ")</f>
        <v xml:space="preserve"> </v>
      </c>
    </row>
    <row r="88" spans="2:15" x14ac:dyDescent="0.35">
      <c r="B88" s="79"/>
      <c r="C88" s="58"/>
    </row>
    <row r="89" spans="2:15" x14ac:dyDescent="0.35">
      <c r="B89" s="6" t="s">
        <v>43</v>
      </c>
      <c r="C89" s="7" t="s">
        <v>222</v>
      </c>
      <c r="E89" s="68" t="str">
        <f>IF(Program!C33,HYPERLINK($C90,$C89),"")</f>
        <v/>
      </c>
      <c r="F89" s="68" t="str">
        <f>IF(Program!D33,HYPERLINK($C90,$C89),"")</f>
        <v/>
      </c>
      <c r="G89" s="68" t="str">
        <f>IF(Program!E33,HYPERLINK($C90,$C89),"")</f>
        <v/>
      </c>
      <c r="H89" s="68" t="str">
        <f>IF(Program!F33,HYPERLINK($C90,$C89),"")</f>
        <v/>
      </c>
      <c r="I89" s="68" t="str">
        <f>IF(Program!G33,HYPERLINK($C90,$C89),"")</f>
        <v/>
      </c>
      <c r="J89" s="68" t="str">
        <f>IF(Program!H33,HYPERLINK($C90,$C89),"")</f>
        <v/>
      </c>
      <c r="K89" s="68" t="str">
        <f>IF(Program!I33,HYPERLINK($C90,$C89),"")</f>
        <v/>
      </c>
      <c r="L89" s="68" t="str">
        <f>IF(Program!J33,HYPERLINK($C90,$C89),"")</f>
        <v/>
      </c>
      <c r="M89" s="68" t="str">
        <f>IF(Program!K33,HYPERLINK($C90,$C89),"")</f>
        <v/>
      </c>
      <c r="N89" s="68" t="str">
        <f>IF(Program!L33,HYPERLINK($C90,$C89),"")</f>
        <v/>
      </c>
      <c r="O89" s="68" t="str">
        <f>IF(Program!M33,HYPERLINK($C90,$C89),"")</f>
        <v/>
      </c>
    </row>
    <row r="90" spans="2:15" hidden="1" x14ac:dyDescent="0.35">
      <c r="B90" s="6"/>
      <c r="C90" s="7" t="s">
        <v>223</v>
      </c>
    </row>
    <row r="91" spans="2:15" ht="116" x14ac:dyDescent="0.35">
      <c r="B91" s="6"/>
      <c r="C91" s="56" t="s">
        <v>224</v>
      </c>
      <c r="E91" s="60" t="str">
        <f>IF(Program!C33,Data!$C91," ")</f>
        <v xml:space="preserve"> </v>
      </c>
      <c r="F91" s="60" t="str">
        <f>IF(Program!D33,Data!$C91," ")</f>
        <v xml:space="preserve"> </v>
      </c>
      <c r="G91" s="60" t="str">
        <f>IF(Program!E33,Data!$C91," ")</f>
        <v xml:space="preserve"> </v>
      </c>
      <c r="H91" s="60" t="str">
        <f>IF(Program!F33,Data!$C91," ")</f>
        <v xml:space="preserve"> </v>
      </c>
      <c r="I91" s="60" t="str">
        <f>IF(Program!G33,Data!$C91," ")</f>
        <v xml:space="preserve"> </v>
      </c>
      <c r="J91" s="60" t="str">
        <f>IF(Program!H33,Data!$C91," ")</f>
        <v xml:space="preserve"> </v>
      </c>
      <c r="K91" s="60" t="str">
        <f>IF(Program!I33,Data!$C91," ")</f>
        <v xml:space="preserve"> </v>
      </c>
      <c r="L91" s="60" t="str">
        <f>IF(Program!J33,Data!$C91," ")</f>
        <v xml:space="preserve"> </v>
      </c>
      <c r="M91" s="60" t="str">
        <f>IF(Program!K33,Data!$C91," ")</f>
        <v xml:space="preserve"> </v>
      </c>
      <c r="N91" s="60" t="str">
        <f>IF(Program!L33,Data!$C91," ")</f>
        <v xml:space="preserve"> </v>
      </c>
      <c r="O91" s="60" t="str">
        <f>IF(Program!M33,Data!$C91," ")</f>
        <v xml:space="preserve"> </v>
      </c>
    </row>
    <row r="92" spans="2:15" x14ac:dyDescent="0.35">
      <c r="B92" s="79"/>
      <c r="C92" s="60"/>
    </row>
    <row r="93" spans="2:15" x14ac:dyDescent="0.35">
      <c r="B93" s="6" t="s">
        <v>109</v>
      </c>
      <c r="C93" s="7" t="s">
        <v>225</v>
      </c>
      <c r="E93" s="68" t="str">
        <f>IF(Program!C34,HYPERLINK($C94,$C93),"")</f>
        <v/>
      </c>
      <c r="F93" s="68" t="str">
        <f>IF(Program!D34,HYPERLINK($C94,$C93),"")</f>
        <v/>
      </c>
      <c r="G93" s="68" t="str">
        <f>IF(Program!E34,HYPERLINK($C94,$C93),"")</f>
        <v/>
      </c>
      <c r="H93" s="68" t="str">
        <f>IF(Program!F34,HYPERLINK($C94,$C93),"")</f>
        <v/>
      </c>
      <c r="I93" s="68" t="str">
        <f>IF(Program!G34,HYPERLINK($C94,$C93),"")</f>
        <v/>
      </c>
      <c r="J93" s="68" t="str">
        <f>IF(Program!H34,HYPERLINK($C94,$C93),"")</f>
        <v/>
      </c>
      <c r="K93" s="68" t="str">
        <f>IF(Program!I34,HYPERLINK($C94,$C93),"")</f>
        <v/>
      </c>
      <c r="L93" s="68" t="str">
        <f>IF(Program!J34,HYPERLINK($C94,$C93),"")</f>
        <v/>
      </c>
      <c r="M93" s="68" t="str">
        <f>IF(Program!K34,HYPERLINK($C94,$C93),"")</f>
        <v/>
      </c>
      <c r="N93" s="68" t="str">
        <f>IF(Program!L34,HYPERLINK($C94,$C93),"")</f>
        <v/>
      </c>
      <c r="O93" s="68" t="str">
        <f>IF(Program!M34,HYPERLINK($C94,$C93),"")</f>
        <v/>
      </c>
    </row>
    <row r="94" spans="2:15" hidden="1" x14ac:dyDescent="0.35">
      <c r="B94" s="79"/>
      <c r="C94" s="7" t="s">
        <v>226</v>
      </c>
      <c r="E94" s="68" t="str">
        <f>IF(Program!C35,HYPERLINK($C95,$C94),"")</f>
        <v/>
      </c>
    </row>
    <row r="95" spans="2:15" ht="101.5" x14ac:dyDescent="0.35">
      <c r="B95" s="79" t="s">
        <v>23</v>
      </c>
      <c r="C95" s="56" t="s">
        <v>227</v>
      </c>
      <c r="E95" s="60" t="str">
        <f>IF(Program!C34,Data!$C95," ")</f>
        <v xml:space="preserve"> </v>
      </c>
      <c r="F95" s="60" t="str">
        <f>IF(Program!D34,Data!$C95," ")</f>
        <v xml:space="preserve"> </v>
      </c>
      <c r="G95" s="60" t="str">
        <f>IF(Program!E34,Data!$C95," ")</f>
        <v xml:space="preserve"> </v>
      </c>
      <c r="H95" s="60" t="str">
        <f>IF(Program!F34,Data!$C95," ")</f>
        <v xml:space="preserve"> </v>
      </c>
      <c r="I95" s="60" t="str">
        <f>IF(Program!G34,Data!$C95," ")</f>
        <v xml:space="preserve"> </v>
      </c>
      <c r="J95" s="60" t="str">
        <f>IF(Program!H34,Data!$C95," ")</f>
        <v xml:space="preserve"> </v>
      </c>
      <c r="K95" s="60" t="str">
        <f>IF(Program!I34,Data!$C95," ")</f>
        <v xml:space="preserve"> </v>
      </c>
      <c r="L95" s="60" t="str">
        <f>IF(Program!J34,Data!$C95," ")</f>
        <v xml:space="preserve"> </v>
      </c>
      <c r="M95" s="60" t="str">
        <f>IF(Program!K34,Data!$C95," ")</f>
        <v xml:space="preserve"> </v>
      </c>
      <c r="N95" s="60" t="str">
        <f>IF(Program!L34,Data!$C95," ")</f>
        <v xml:space="preserve"> </v>
      </c>
      <c r="O95" s="60" t="str">
        <f>IF(Program!M34,Data!$C95," ")</f>
        <v xml:space="preserve"> </v>
      </c>
    </row>
    <row r="96" spans="2:15" hidden="1" x14ac:dyDescent="0.35">
      <c r="B96" s="79"/>
      <c r="C96" s="60"/>
    </row>
    <row r="97" spans="1:15" hidden="1" x14ac:dyDescent="0.35">
      <c r="B97" s="6"/>
      <c r="C97" s="54"/>
      <c r="E97" s="68" t="str">
        <f>IF(Program!C35,HYPERLINK($C98,$C97),"")</f>
        <v/>
      </c>
      <c r="F97" s="68" t="str">
        <f>IF(Program!D35,HYPERLINK($C98,$C97),"")</f>
        <v/>
      </c>
      <c r="G97" s="68" t="str">
        <f>IF(Program!E35,HYPERLINK($C98,$C97),"")</f>
        <v/>
      </c>
      <c r="H97" s="68" t="str">
        <f>IF(Program!F35,HYPERLINK($C98,$C97),"")</f>
        <v/>
      </c>
      <c r="I97" s="68" t="str">
        <f>IF(Program!G35,HYPERLINK($C98,$C97),"")</f>
        <v/>
      </c>
      <c r="J97" s="68" t="str">
        <f>IF(Program!H35,HYPERLINK($C98,$C97),"")</f>
        <v/>
      </c>
      <c r="K97" s="68" t="str">
        <f>IF(Program!I35,HYPERLINK($C98,$C97),"")</f>
        <v/>
      </c>
      <c r="L97" s="68" t="str">
        <f>IF(Program!J35,HYPERLINK($C98,$C97),"")</f>
        <v/>
      </c>
      <c r="M97" s="68" t="str">
        <f>IF(Program!K35,HYPERLINK($C98,$C97),"")</f>
        <v/>
      </c>
      <c r="N97" s="68" t="str">
        <f>IF(Program!L35,HYPERLINK($C98,$C97),"")</f>
        <v/>
      </c>
      <c r="O97" s="68" t="str">
        <f>IF(Program!M35,HYPERLINK($C98,$C97),"")</f>
        <v/>
      </c>
    </row>
    <row r="98" spans="1:15" hidden="1" x14ac:dyDescent="0.35">
      <c r="B98" s="79"/>
      <c r="C98" s="76"/>
    </row>
    <row r="99" spans="1:15" ht="55.15" hidden="1" customHeight="1" x14ac:dyDescent="0.35">
      <c r="B99" s="79"/>
      <c r="C99" s="60"/>
      <c r="E99" s="60" t="str">
        <f>IF(Program!C35,Data!$C99," ")</f>
        <v xml:space="preserve"> </v>
      </c>
      <c r="F99" s="60" t="str">
        <f>IF(Program!D35,Data!$C99," ")</f>
        <v xml:space="preserve"> </v>
      </c>
      <c r="G99" s="60" t="str">
        <f>IF(Program!E35,Data!$C99," ")</f>
        <v xml:space="preserve"> </v>
      </c>
      <c r="H99" s="60" t="str">
        <f>IF(Program!F35,Data!$C99," ")</f>
        <v xml:space="preserve"> </v>
      </c>
      <c r="I99" s="60" t="str">
        <f>IF(Program!G35,Data!$C99," ")</f>
        <v xml:space="preserve"> </v>
      </c>
      <c r="J99" s="60" t="str">
        <f>IF(Program!H35,Data!$C99," ")</f>
        <v xml:space="preserve"> </v>
      </c>
      <c r="K99" s="60" t="str">
        <f>IF(Program!I35,Data!$C99," ")</f>
        <v xml:space="preserve"> </v>
      </c>
      <c r="L99" s="60" t="str">
        <f>IF(Program!J35,Data!$C99," ")</f>
        <v xml:space="preserve"> </v>
      </c>
      <c r="M99" s="60" t="str">
        <f>IF(Program!K35,Data!$C99," ")</f>
        <v xml:space="preserve"> </v>
      </c>
      <c r="N99" s="60" t="str">
        <f>IF(Program!L35,Data!$C99," ")</f>
        <v xml:space="preserve"> </v>
      </c>
      <c r="O99" s="60" t="str">
        <f>IF(Program!M35,Data!$C99," ")</f>
        <v xml:space="preserve"> </v>
      </c>
    </row>
    <row r="100" spans="1:15" x14ac:dyDescent="0.35">
      <c r="B100" s="79"/>
      <c r="C100" s="60"/>
    </row>
    <row r="101" spans="1:15" x14ac:dyDescent="0.35">
      <c r="B101" s="6" t="s">
        <v>110</v>
      </c>
      <c r="C101" s="7" t="s">
        <v>228</v>
      </c>
      <c r="E101" s="68" t="str">
        <f>IF(Program!C36,HYPERLINK($C102,$C101),"")</f>
        <v/>
      </c>
      <c r="F101" s="68" t="str">
        <f>IF(Program!D35,HYPERLINK($C102,$C101),"")</f>
        <v/>
      </c>
      <c r="G101" s="68" t="str">
        <f>IF(Program!E35,HYPERLINK($C102,$C101),"")</f>
        <v/>
      </c>
      <c r="H101" s="68" t="str">
        <f>IF(Program!F35,HYPERLINK($C102,$C101),"")</f>
        <v/>
      </c>
      <c r="I101" s="68" t="str">
        <f>IF(Program!G35,HYPERLINK($C102,$C101),"")</f>
        <v/>
      </c>
      <c r="J101" s="68" t="str">
        <f>IF(Program!H35,HYPERLINK($C102,$C101),"")</f>
        <v/>
      </c>
      <c r="K101" s="68" t="str">
        <f>IF(Program!I35,HYPERLINK($C102,$C101),"")</f>
        <v/>
      </c>
      <c r="L101" s="68" t="str">
        <f>IF(Program!J35,HYPERLINK($C102,$C101),"")</f>
        <v/>
      </c>
      <c r="M101" s="68" t="str">
        <f>IF(Program!K35,HYPERLINK($C102,$C101),"")</f>
        <v/>
      </c>
      <c r="N101" s="68" t="str">
        <f>IF(Program!L35,HYPERLINK($C102,$C101),"")</f>
        <v/>
      </c>
      <c r="O101" s="68" t="str">
        <f>IF(Program!M35,HYPERLINK($C102,$C101),"")</f>
        <v/>
      </c>
    </row>
    <row r="102" spans="1:15" ht="29" hidden="1" x14ac:dyDescent="0.35">
      <c r="A102" s="72" t="s">
        <v>229</v>
      </c>
      <c r="B102" s="79"/>
      <c r="C102" s="139" t="s">
        <v>230</v>
      </c>
    </row>
    <row r="103" spans="1:15" ht="43.5" x14ac:dyDescent="0.35">
      <c r="B103" s="79"/>
      <c r="C103" s="60" t="s">
        <v>231</v>
      </c>
      <c r="E103" s="60" t="str">
        <f>IF(Program!C36,Data!$C103," ")</f>
        <v xml:space="preserve"> </v>
      </c>
      <c r="F103" s="60" t="str">
        <f>IF(Program!D35,Data!$C103," ")</f>
        <v xml:space="preserve"> </v>
      </c>
      <c r="G103" s="60" t="str">
        <f>IF(Program!E35,Data!$C103," ")</f>
        <v xml:space="preserve"> </v>
      </c>
      <c r="H103" s="60" t="str">
        <f>IF(Program!F35,Data!$C103," ")</f>
        <v xml:space="preserve"> </v>
      </c>
      <c r="I103" s="60" t="str">
        <f>IF(Program!G35,Data!$C103," ")</f>
        <v xml:space="preserve"> </v>
      </c>
      <c r="J103" s="60" t="str">
        <f>IF(Program!H35,Data!$C103," ")</f>
        <v xml:space="preserve"> </v>
      </c>
      <c r="K103" s="60" t="str">
        <f>IF(Program!I35,Data!$C103," ")</f>
        <v xml:space="preserve"> </v>
      </c>
      <c r="L103" s="60" t="str">
        <f>IF(Program!J35,Data!$C103," ")</f>
        <v xml:space="preserve"> </v>
      </c>
      <c r="M103" s="60" t="str">
        <f>IF(Program!K35,Data!$C103," ")</f>
        <v xml:space="preserve"> </v>
      </c>
      <c r="N103" s="60" t="str">
        <f>IF(Program!L35,Data!$C103," ")</f>
        <v xml:space="preserve"> </v>
      </c>
      <c r="O103" s="60" t="str">
        <f>IF(Program!M35,Data!$C103," ")</f>
        <v xml:space="preserve"> </v>
      </c>
    </row>
    <row r="104" spans="1:15" x14ac:dyDescent="0.35">
      <c r="B104" s="79"/>
      <c r="C104" s="60"/>
    </row>
    <row r="105" spans="1:15" hidden="1" x14ac:dyDescent="0.35">
      <c r="B105" s="6"/>
      <c r="C105" s="60"/>
      <c r="E105" s="68" t="str">
        <f>IF(Program!C37,HYPERLINK($C106,$C105),"")</f>
        <v/>
      </c>
    </row>
    <row r="106" spans="1:15" hidden="1" x14ac:dyDescent="0.35">
      <c r="B106" s="79"/>
      <c r="C106" s="60"/>
    </row>
    <row r="107" spans="1:15" hidden="1" x14ac:dyDescent="0.35">
      <c r="B107" s="79"/>
      <c r="C107" s="60"/>
      <c r="E107" s="60" t="str">
        <f>IF(Program!C37,Data!$C107," ")</f>
        <v xml:space="preserve"> </v>
      </c>
    </row>
    <row r="108" spans="1:15" hidden="1" x14ac:dyDescent="0.35">
      <c r="B108" s="79"/>
      <c r="C108" s="60"/>
    </row>
    <row r="109" spans="1:15" hidden="1" x14ac:dyDescent="0.35">
      <c r="B109" s="6"/>
      <c r="C109" s="137"/>
      <c r="E109" s="68"/>
      <c r="F109" s="68" t="str">
        <f>IF(Program!D38,HYPERLINK($C114,$C113),"")</f>
        <v/>
      </c>
      <c r="G109" s="68" t="str">
        <f>IF(Program!E38,HYPERLINK($C114,$C113),"")</f>
        <v/>
      </c>
      <c r="H109" s="68" t="str">
        <f>IF(Program!F38,HYPERLINK($C114,$C113),"")</f>
        <v/>
      </c>
      <c r="I109" s="68" t="str">
        <f>IF(Program!G38,HYPERLINK($C114,$C113),"")</f>
        <v/>
      </c>
      <c r="J109" s="68" t="str">
        <f>IF(Program!H38,HYPERLINK($C114,$C113),"")</f>
        <v/>
      </c>
      <c r="K109" s="68" t="str">
        <f>IF(Program!I38,HYPERLINK($C114,$C113),"")</f>
        <v/>
      </c>
      <c r="L109" s="68" t="str">
        <f>IF(Program!J38,HYPERLINK($C114,$C113),"")</f>
        <v/>
      </c>
      <c r="M109" s="68" t="str">
        <f>IF(Program!K38,HYPERLINK($C114,$C113),"")</f>
        <v/>
      </c>
      <c r="N109" s="68" t="str">
        <f>IF(Program!L38,HYPERLINK($C114,$C113),"")</f>
        <v/>
      </c>
      <c r="O109" s="68" t="str">
        <f>IF(Program!M38,HYPERLINK($C114,$C113),"")</f>
        <v/>
      </c>
    </row>
    <row r="110" spans="1:15" hidden="1" x14ac:dyDescent="0.35">
      <c r="B110" s="6"/>
      <c r="C110" s="137"/>
    </row>
    <row r="111" spans="1:15" hidden="1" x14ac:dyDescent="0.35">
      <c r="B111" s="6"/>
      <c r="F111" s="60" t="str">
        <f>IF(Program!D38,Data!$C115," ")</f>
        <v xml:space="preserve"> </v>
      </c>
      <c r="G111" s="60" t="str">
        <f>IF(Program!E38,Data!$C115," ")</f>
        <v xml:space="preserve"> </v>
      </c>
      <c r="H111" s="60" t="str">
        <f>IF(Program!F38,Data!$C115," ")</f>
        <v xml:space="preserve"> </v>
      </c>
      <c r="I111" s="60" t="str">
        <f>IF(Program!G38,Data!$C115," ")</f>
        <v xml:space="preserve"> </v>
      </c>
      <c r="J111" s="60" t="str">
        <f>IF(Program!H38,Data!$C115," ")</f>
        <v xml:space="preserve"> </v>
      </c>
      <c r="K111" s="60" t="str">
        <f>IF(Program!I38,Data!$C115," ")</f>
        <v xml:space="preserve"> </v>
      </c>
      <c r="L111" s="60" t="str">
        <f>IF(Program!J38,Data!$C115," ")</f>
        <v xml:space="preserve"> </v>
      </c>
      <c r="M111" s="60" t="str">
        <f>IF(Program!K38,Data!$C115," ")</f>
        <v xml:space="preserve"> </v>
      </c>
      <c r="N111" s="60" t="str">
        <f>IF(Program!L38,Data!$C115," ")</f>
        <v xml:space="preserve"> </v>
      </c>
      <c r="O111" s="60" t="str">
        <f>IF(Program!M38,Data!$C115," ")</f>
        <v xml:space="preserve"> </v>
      </c>
    </row>
    <row r="112" spans="1:15" hidden="1" x14ac:dyDescent="0.35">
      <c r="B112" s="6"/>
    </row>
    <row r="113" spans="2:15" hidden="1" x14ac:dyDescent="0.35">
      <c r="C113" s="137"/>
      <c r="E113" s="68"/>
      <c r="F113" s="68" t="str">
        <f>IF(Program!D38,HYPERLINK($C110,$C109),"")</f>
        <v/>
      </c>
      <c r="G113" s="68" t="str">
        <f>IF(Program!E38,HYPERLINK($C110,$C109),"")</f>
        <v/>
      </c>
      <c r="H113" s="68" t="str">
        <f>IF(Program!F38,HYPERLINK($C110,$C109),"")</f>
        <v/>
      </c>
      <c r="I113" s="68" t="str">
        <f>IF(Program!G38,HYPERLINK($C110,$C109),"")</f>
        <v/>
      </c>
      <c r="J113" s="68" t="str">
        <f>IF(Program!H38,HYPERLINK($C110,$C109),"")</f>
        <v/>
      </c>
      <c r="K113" s="68" t="str">
        <f>IF(Program!I38,HYPERLINK($C110,$C109),"")</f>
        <v/>
      </c>
      <c r="L113" s="68" t="str">
        <f>IF(Program!J38,HYPERLINK($C110,$C109),"")</f>
        <v/>
      </c>
      <c r="M113" s="68" t="str">
        <f>IF(Program!K38,HYPERLINK($C110,$C109),"")</f>
        <v/>
      </c>
      <c r="N113" s="68" t="str">
        <f>IF(Program!L38,HYPERLINK($C110,$C109),"")</f>
        <v/>
      </c>
      <c r="O113" s="68" t="str">
        <f>IF(Program!M38,HYPERLINK($C110,$C109),"")</f>
        <v/>
      </c>
    </row>
    <row r="114" spans="2:15" hidden="1" x14ac:dyDescent="0.35">
      <c r="C114" s="137"/>
    </row>
    <row r="115" spans="2:15" hidden="1" x14ac:dyDescent="0.35">
      <c r="F115" s="60" t="str">
        <f>IF(Program!D38,Data!$C111," ")</f>
        <v xml:space="preserve"> </v>
      </c>
      <c r="G115" s="60" t="str">
        <f>IF(Program!E38,Data!$C111," ")</f>
        <v xml:space="preserve"> </v>
      </c>
      <c r="H115" s="60" t="str">
        <f>IF(Program!F38,Data!$C111," ")</f>
        <v xml:space="preserve"> </v>
      </c>
      <c r="I115" s="60" t="str">
        <f>IF(Program!G38,Data!$C111," ")</f>
        <v xml:space="preserve"> </v>
      </c>
      <c r="J115" s="60" t="str">
        <f>IF(Program!H38,Data!$C111," ")</f>
        <v xml:space="preserve"> </v>
      </c>
      <c r="K115" s="60" t="str">
        <f>IF(Program!I38,Data!$C111," ")</f>
        <v xml:space="preserve"> </v>
      </c>
      <c r="L115" s="60" t="str">
        <f>IF(Program!J38,Data!$C111," ")</f>
        <v xml:space="preserve"> </v>
      </c>
      <c r="M115" s="60" t="str">
        <f>IF(Program!K38,Data!$C111," ")</f>
        <v xml:space="preserve"> </v>
      </c>
      <c r="N115" s="60" t="str">
        <f>IF(Program!L38,Data!$C111," ")</f>
        <v xml:space="preserve"> </v>
      </c>
      <c r="O115" s="60" t="str">
        <f>IF(Program!M38,Data!$C111," ")</f>
        <v xml:space="preserve"> </v>
      </c>
    </row>
    <row r="116" spans="2:15" hidden="1" x14ac:dyDescent="0.35">
      <c r="B116" s="6"/>
    </row>
    <row r="117" spans="2:15" hidden="1" x14ac:dyDescent="0.35">
      <c r="B117" s="6"/>
      <c r="C117" s="137"/>
      <c r="E117" s="68"/>
      <c r="F117" s="68" t="str">
        <f>IF(Program!D39,HYPERLINK($C122,$C121),"")</f>
        <v/>
      </c>
      <c r="G117" s="68" t="str">
        <f>IF(Program!E39,HYPERLINK($C122,$C121),"")</f>
        <v/>
      </c>
      <c r="H117" s="68" t="str">
        <f>IF(Program!F39,HYPERLINK($C122,$C121),"")</f>
        <v/>
      </c>
      <c r="I117" s="68" t="str">
        <f>IF(Program!G39,HYPERLINK($C122,$C121),"")</f>
        <v/>
      </c>
      <c r="J117" s="68" t="str">
        <f>IF(Program!H39,HYPERLINK($C122,$C121),"")</f>
        <v/>
      </c>
      <c r="K117" s="68" t="str">
        <f>IF(Program!I39,HYPERLINK($C122,$C121),"")</f>
        <v/>
      </c>
      <c r="L117" s="68" t="str">
        <f>IF(Program!J39,HYPERLINK($C122,$C121),"")</f>
        <v/>
      </c>
      <c r="M117" s="68" t="str">
        <f>IF(Program!K39,HYPERLINK($C122,$C121),"")</f>
        <v/>
      </c>
      <c r="N117" s="68" t="str">
        <f>IF(Program!L39,HYPERLINK($C122,$C121),"")</f>
        <v/>
      </c>
      <c r="O117" s="68" t="str">
        <f>IF(Program!M39,HYPERLINK($C122,$C121),"")</f>
        <v/>
      </c>
    </row>
    <row r="118" spans="2:15" hidden="1" x14ac:dyDescent="0.35">
      <c r="C118" s="137"/>
    </row>
    <row r="119" spans="2:15" hidden="1" x14ac:dyDescent="0.35">
      <c r="F119" s="60" t="str">
        <f>IF(Program!D39,Data!$C123," ")</f>
        <v xml:space="preserve"> </v>
      </c>
      <c r="G119" s="60" t="str">
        <f>IF(Program!E39,Data!$C123," ")</f>
        <v xml:space="preserve"> </v>
      </c>
      <c r="H119" s="60" t="str">
        <f>IF(Program!F39,Data!$C123," ")</f>
        <v xml:space="preserve"> </v>
      </c>
      <c r="I119" s="60" t="str">
        <f>IF(Program!G39,Data!$C123," ")</f>
        <v xml:space="preserve"> </v>
      </c>
      <c r="J119" s="60" t="str">
        <f>IF(Program!H39,Data!$C123," ")</f>
        <v xml:space="preserve"> </v>
      </c>
      <c r="K119" s="60" t="str">
        <f>IF(Program!I39,Data!$C123," ")</f>
        <v xml:space="preserve"> </v>
      </c>
      <c r="L119" s="60" t="str">
        <f>IF(Program!J39,Data!$C123," ")</f>
        <v xml:space="preserve"> </v>
      </c>
      <c r="M119" s="60" t="str">
        <f>IF(Program!K39,Data!$C123," ")</f>
        <v xml:space="preserve"> </v>
      </c>
      <c r="N119" s="60" t="str">
        <f>IF(Program!L39,Data!$C123," ")</f>
        <v xml:space="preserve"> </v>
      </c>
      <c r="O119" s="60" t="str">
        <f>IF(Program!M39,Data!$C123," ")</f>
        <v xml:space="preserve"> </v>
      </c>
    </row>
    <row r="120" spans="2:15" hidden="1" x14ac:dyDescent="0.35"/>
    <row r="121" spans="2:15" hidden="1" x14ac:dyDescent="0.35">
      <c r="C121" s="137"/>
      <c r="E121" s="68"/>
      <c r="F121" s="68" t="str">
        <f>IF(Program!D39,HYPERLINK($C118,$C117),"")</f>
        <v/>
      </c>
      <c r="G121" s="68" t="str">
        <f>IF(Program!E39,HYPERLINK($C118,$C117),"")</f>
        <v/>
      </c>
      <c r="H121" s="68" t="str">
        <f>IF(Program!F39,HYPERLINK($C118,$C117),"")</f>
        <v/>
      </c>
      <c r="I121" s="68" t="str">
        <f>IF(Program!G39,HYPERLINK($C118,$C117),"")</f>
        <v/>
      </c>
      <c r="J121" s="68" t="str">
        <f>IF(Program!H39,HYPERLINK($C118,$C117),"")</f>
        <v/>
      </c>
      <c r="K121" s="68" t="str">
        <f>IF(Program!I39,HYPERLINK($C118,$C117),"")</f>
        <v/>
      </c>
      <c r="L121" s="68" t="str">
        <f>IF(Program!J39,HYPERLINK($C118,$C117),"")</f>
        <v/>
      </c>
      <c r="M121" s="68" t="str">
        <f>IF(Program!K39,HYPERLINK($C118,$C117),"")</f>
        <v/>
      </c>
      <c r="N121" s="68" t="str">
        <f>IF(Program!L39,HYPERLINK($C118,$C117),"")</f>
        <v/>
      </c>
      <c r="O121" s="68" t="str">
        <f>IF(Program!M39,HYPERLINK($C118,$C117),"")</f>
        <v/>
      </c>
    </row>
    <row r="122" spans="2:15" hidden="1" x14ac:dyDescent="0.35">
      <c r="C122" s="137"/>
    </row>
    <row r="123" spans="2:15" hidden="1" x14ac:dyDescent="0.35">
      <c r="F123" s="60" t="str">
        <f>IF(Program!D39,Data!$C119," ")</f>
        <v xml:space="preserve"> </v>
      </c>
      <c r="G123" s="60" t="str">
        <f>IF(Program!E39,Data!$C119," ")</f>
        <v xml:space="preserve"> </v>
      </c>
      <c r="H123" s="60" t="str">
        <f>IF(Program!F39,Data!$C119," ")</f>
        <v xml:space="preserve"> </v>
      </c>
      <c r="I123" s="60" t="str">
        <f>IF(Program!G39,Data!$C119," ")</f>
        <v xml:space="preserve"> </v>
      </c>
      <c r="J123" s="60" t="str">
        <f>IF(Program!H39,Data!$C119," ")</f>
        <v xml:space="preserve"> </v>
      </c>
      <c r="K123" s="60" t="str">
        <f>IF(Program!I39,Data!$C119," ")</f>
        <v xml:space="preserve"> </v>
      </c>
      <c r="L123" s="60" t="str">
        <f>IF(Program!J39,Data!$C119," ")</f>
        <v xml:space="preserve"> </v>
      </c>
      <c r="M123" s="60" t="str">
        <f>IF(Program!K39,Data!$C119," ")</f>
        <v xml:space="preserve"> </v>
      </c>
      <c r="N123" s="60" t="str">
        <f>IF(Program!L39,Data!$C119," ")</f>
        <v xml:space="preserve"> </v>
      </c>
      <c r="O123" s="60" t="str">
        <f>IF(Program!M39,Data!$C119," ")</f>
        <v xml:space="preserve"> </v>
      </c>
    </row>
    <row r="124" spans="2:15" hidden="1" x14ac:dyDescent="0.35">
      <c r="B124" s="136"/>
      <c r="C124" s="60"/>
    </row>
    <row r="125" spans="2:15" s="242" customFormat="1" x14ac:dyDescent="0.35">
      <c r="B125" s="243" t="s">
        <v>111</v>
      </c>
      <c r="C125" s="243" t="s">
        <v>111</v>
      </c>
      <c r="E125" s="243" t="s">
        <v>111</v>
      </c>
      <c r="F125" s="243" t="s">
        <v>111</v>
      </c>
      <c r="G125" s="243" t="s">
        <v>111</v>
      </c>
      <c r="H125" s="243" t="s">
        <v>111</v>
      </c>
      <c r="I125" s="243" t="s">
        <v>111</v>
      </c>
      <c r="J125" s="243" t="s">
        <v>111</v>
      </c>
      <c r="K125" s="243" t="s">
        <v>111</v>
      </c>
      <c r="L125" s="243" t="s">
        <v>111</v>
      </c>
      <c r="M125" s="243" t="s">
        <v>111</v>
      </c>
      <c r="N125" s="243" t="s">
        <v>111</v>
      </c>
      <c r="O125" s="243" t="s">
        <v>111</v>
      </c>
    </row>
    <row r="126" spans="2:15" x14ac:dyDescent="0.35">
      <c r="B126" s="77"/>
      <c r="C126" s="60"/>
    </row>
    <row r="127" spans="2:15" x14ac:dyDescent="0.35">
      <c r="B127" s="79" t="s">
        <v>112</v>
      </c>
      <c r="C127" s="54" t="s">
        <v>232</v>
      </c>
      <c r="E127" s="68" t="str">
        <f>IF(Program!C42,HYPERLINK($C128,$C127),"")</f>
        <v/>
      </c>
      <c r="F127" s="68" t="str">
        <f>IF(Program!D42,HYPERLINK($C128,$C127),"")</f>
        <v/>
      </c>
      <c r="G127" s="68" t="str">
        <f>IF(Program!E42,HYPERLINK($C128,$C127),"")</f>
        <v/>
      </c>
      <c r="H127" s="68" t="str">
        <f>IF(Program!F42,HYPERLINK($C128,$C127),"")</f>
        <v/>
      </c>
      <c r="I127" s="68" t="str">
        <f>IF(Program!G42,HYPERLINK($C128,$C127),"")</f>
        <v/>
      </c>
      <c r="J127" s="68" t="str">
        <f>IF(Program!H42,HYPERLINK($C128,$C127),"")</f>
        <v/>
      </c>
      <c r="K127" s="68" t="str">
        <f>IF(Program!I42,HYPERLINK($C128,$C127),"")</f>
        <v/>
      </c>
      <c r="L127" s="68" t="str">
        <f>IF(Program!J42,HYPERLINK($C128,$C127),"")</f>
        <v/>
      </c>
      <c r="M127" s="68" t="str">
        <f>IF(Program!K42,HYPERLINK($C128,$C127),"")</f>
        <v/>
      </c>
      <c r="N127" s="68" t="str">
        <f>IF(Program!L42,HYPERLINK($C128,$C127),"")</f>
        <v/>
      </c>
      <c r="O127" s="68" t="str">
        <f>IF(Program!M42,HYPERLINK($C128,$C127),"")</f>
        <v/>
      </c>
    </row>
    <row r="128" spans="2:15" ht="29" hidden="1" x14ac:dyDescent="0.35">
      <c r="B128" s="79"/>
      <c r="C128" s="54" t="s">
        <v>233</v>
      </c>
    </row>
    <row r="129" spans="2:15" ht="58" x14ac:dyDescent="0.35">
      <c r="B129" s="79"/>
      <c r="C129" s="58" t="s">
        <v>234</v>
      </c>
      <c r="E129" s="60" t="str">
        <f>IF(Program!C42,Data!$C129," ")</f>
        <v xml:space="preserve"> </v>
      </c>
      <c r="F129" s="60" t="str">
        <f>IF(Program!D42,Data!$C129," ")</f>
        <v xml:space="preserve"> </v>
      </c>
      <c r="G129" s="60" t="str">
        <f>IF(Program!E42,Data!$C129," ")</f>
        <v xml:space="preserve"> </v>
      </c>
      <c r="H129" s="60" t="str">
        <f>IF(Program!F42,Data!$C129," ")</f>
        <v xml:space="preserve"> </v>
      </c>
      <c r="I129" s="60" t="str">
        <f>IF(Program!G42,Data!$C129," ")</f>
        <v xml:space="preserve"> </v>
      </c>
      <c r="J129" s="60" t="str">
        <f>IF(Program!H42,Data!$C129," ")</f>
        <v xml:space="preserve"> </v>
      </c>
      <c r="K129" s="60" t="str">
        <f>IF(Program!I42,Data!$C129," ")</f>
        <v xml:space="preserve"> </v>
      </c>
      <c r="L129" s="60" t="str">
        <f>IF(Program!J42,Data!$C129," ")</f>
        <v xml:space="preserve"> </v>
      </c>
      <c r="M129" s="60" t="str">
        <f>IF(Program!K42,Data!$C129," ")</f>
        <v xml:space="preserve"> </v>
      </c>
      <c r="N129" s="60" t="str">
        <f>IF(Program!L42,Data!$C129," ")</f>
        <v xml:space="preserve"> </v>
      </c>
      <c r="O129" s="60" t="str">
        <f>IF(Program!M42,Data!$C129," ")</f>
        <v xml:space="preserve"> </v>
      </c>
    </row>
    <row r="130" spans="2:15" x14ac:dyDescent="0.35">
      <c r="B130" s="79"/>
      <c r="C130" s="58"/>
    </row>
    <row r="131" spans="2:15" hidden="1" x14ac:dyDescent="0.35">
      <c r="B131" s="79" t="s">
        <v>23</v>
      </c>
      <c r="C131" s="54"/>
      <c r="E131" s="68" t="str">
        <f>IF(Program!C42,HYPERLINK($C132,$C131),"")</f>
        <v/>
      </c>
      <c r="F131" s="68" t="str">
        <f>IF(Program!D42,HYPERLINK($C132,$C131),"")</f>
        <v/>
      </c>
      <c r="G131" s="68" t="str">
        <f>IF(Program!E42,HYPERLINK($C132,$C131),"")</f>
        <v/>
      </c>
      <c r="H131" s="68" t="str">
        <f>IF(Program!F42,HYPERLINK($C132,$C131),"")</f>
        <v/>
      </c>
      <c r="I131" s="68" t="str">
        <f>IF(Program!G42,HYPERLINK($C132,$C131),"")</f>
        <v/>
      </c>
      <c r="J131" s="68" t="str">
        <f>IF(Program!H42,HYPERLINK($C132,$C131),"")</f>
        <v/>
      </c>
      <c r="K131" s="68" t="str">
        <f>IF(Program!I42,HYPERLINK($C132,$C131),"")</f>
        <v/>
      </c>
      <c r="L131" s="68" t="str">
        <f>IF(Program!J42,HYPERLINK($C132,$C131),"")</f>
        <v/>
      </c>
      <c r="M131" s="68" t="str">
        <f>IF(Program!K42,HYPERLINK($C132,$C131),"")</f>
        <v/>
      </c>
      <c r="N131" s="68" t="str">
        <f>IF(Program!L42,HYPERLINK($C132,$C131),"")</f>
        <v/>
      </c>
      <c r="O131" s="68" t="str">
        <f>IF(Program!M42,HYPERLINK($C132,$C131),"")</f>
        <v/>
      </c>
    </row>
    <row r="132" spans="2:15" ht="29" hidden="1" x14ac:dyDescent="0.35">
      <c r="B132" s="79"/>
      <c r="C132" s="54" t="s">
        <v>235</v>
      </c>
    </row>
    <row r="133" spans="2:15" hidden="1" x14ac:dyDescent="0.35">
      <c r="B133" s="79"/>
      <c r="C133" s="58"/>
      <c r="E133" s="60" t="str">
        <f>IF(Program!C42,Data!$C133," ")</f>
        <v xml:space="preserve"> </v>
      </c>
      <c r="F133" s="60" t="str">
        <f>IF(Program!D42,Data!$C133," ")</f>
        <v xml:space="preserve"> </v>
      </c>
      <c r="G133" s="60" t="str">
        <f>IF(Program!E42,Data!$C133," ")</f>
        <v xml:space="preserve"> </v>
      </c>
      <c r="H133" s="60" t="str">
        <f>IF(Program!F42,Data!$C133," ")</f>
        <v xml:space="preserve"> </v>
      </c>
      <c r="I133" s="60" t="str">
        <f>IF(Program!G42,Data!$C133," ")</f>
        <v xml:space="preserve"> </v>
      </c>
      <c r="J133" s="60" t="str">
        <f>IF(Program!H42,Data!$C133," ")</f>
        <v xml:space="preserve"> </v>
      </c>
      <c r="K133" s="60" t="str">
        <f>IF(Program!I42,Data!$C133," ")</f>
        <v xml:space="preserve"> </v>
      </c>
      <c r="L133" s="60" t="str">
        <f>IF(Program!J42,Data!$C133," ")</f>
        <v xml:space="preserve"> </v>
      </c>
      <c r="M133" s="60" t="str">
        <f>IF(Program!K42,Data!$C133," ")</f>
        <v xml:space="preserve"> </v>
      </c>
      <c r="N133" s="60" t="str">
        <f>IF(Program!L42,Data!$C133," ")</f>
        <v xml:space="preserve"> </v>
      </c>
      <c r="O133" s="60" t="str">
        <f>IF(Program!M42,Data!$C133," ")</f>
        <v xml:space="preserve"> </v>
      </c>
    </row>
    <row r="134" spans="2:15" x14ac:dyDescent="0.35">
      <c r="B134" s="79"/>
      <c r="C134" s="58"/>
    </row>
    <row r="135" spans="2:15" x14ac:dyDescent="0.35">
      <c r="B135" s="79" t="s">
        <v>113</v>
      </c>
      <c r="C135" s="54" t="s">
        <v>236</v>
      </c>
      <c r="E135" s="68" t="str">
        <f>IF(Program!C43,HYPERLINK($C136,$C135),"")</f>
        <v/>
      </c>
      <c r="F135" s="68" t="str">
        <f>IF(Program!D43,HYPERLINK($C136,$C135),"")</f>
        <v/>
      </c>
      <c r="G135" s="68" t="str">
        <f>IF(Program!E43,HYPERLINK($C136,$C135),"")</f>
        <v/>
      </c>
      <c r="H135" s="68" t="str">
        <f>IF(Program!F43,HYPERLINK($C136,$C135),"")</f>
        <v/>
      </c>
      <c r="I135" s="68" t="str">
        <f>IF(Program!G43,HYPERLINK($C136,$C135),"")</f>
        <v/>
      </c>
      <c r="J135" s="68" t="str">
        <f>IF(Program!H43,HYPERLINK($C136,$C135),"")</f>
        <v/>
      </c>
      <c r="K135" s="68" t="str">
        <f>IF(Program!I43,HYPERLINK($C136,$C135),"")</f>
        <v/>
      </c>
      <c r="L135" s="68" t="str">
        <f>IF(Program!J43,HYPERLINK($C136,$C135),"")</f>
        <v/>
      </c>
      <c r="M135" s="68" t="str">
        <f>IF(Program!K43,HYPERLINK($C136,$C135),"")</f>
        <v/>
      </c>
      <c r="N135" s="68" t="str">
        <f>IF(Program!L43,HYPERLINK($C136,$C135),"")</f>
        <v/>
      </c>
      <c r="O135" s="68" t="str">
        <f>IF(Program!M43,HYPERLINK($C136,$C135),"")</f>
        <v/>
      </c>
    </row>
    <row r="136" spans="2:15" ht="29" hidden="1" x14ac:dyDescent="0.35">
      <c r="B136" s="79"/>
      <c r="C136" s="54" t="s">
        <v>237</v>
      </c>
    </row>
    <row r="137" spans="2:15" ht="58" x14ac:dyDescent="0.35">
      <c r="B137" s="79"/>
      <c r="C137" s="58" t="s">
        <v>238</v>
      </c>
      <c r="E137" s="60" t="str">
        <f>IF(Program!C43,Data!$C137," ")</f>
        <v xml:space="preserve"> </v>
      </c>
      <c r="F137" s="60" t="str">
        <f>IF(Program!D43,Data!$C137," ")</f>
        <v xml:space="preserve"> </v>
      </c>
      <c r="G137" s="60" t="str">
        <f>IF(Program!E43,Data!$C137," ")</f>
        <v xml:space="preserve"> </v>
      </c>
      <c r="H137" s="60" t="str">
        <f>IF(Program!F43,Data!$C137," ")</f>
        <v xml:space="preserve"> </v>
      </c>
      <c r="I137" s="60" t="str">
        <f>IF(Program!G43,Data!$C137," ")</f>
        <v xml:space="preserve"> </v>
      </c>
      <c r="J137" s="60" t="str">
        <f>IF(Program!H43,Data!$C137," ")</f>
        <v xml:space="preserve"> </v>
      </c>
      <c r="K137" s="60" t="str">
        <f>IF(Program!I43,Data!$C137," ")</f>
        <v xml:space="preserve"> </v>
      </c>
      <c r="L137" s="60" t="str">
        <f>IF(Program!J43,Data!$C137," ")</f>
        <v xml:space="preserve"> </v>
      </c>
      <c r="M137" s="60" t="str">
        <f>IF(Program!K43,Data!$C137," ")</f>
        <v xml:space="preserve"> </v>
      </c>
      <c r="N137" s="60" t="str">
        <f>IF(Program!L43,Data!$C137," ")</f>
        <v xml:space="preserve"> </v>
      </c>
      <c r="O137" s="60" t="str">
        <f>IF(Program!M43,Data!$C137," ")</f>
        <v xml:space="preserve"> </v>
      </c>
    </row>
    <row r="138" spans="2:15" x14ac:dyDescent="0.35">
      <c r="B138" s="79"/>
      <c r="C138" s="58"/>
    </row>
    <row r="139" spans="2:15" x14ac:dyDescent="0.35">
      <c r="B139" s="79" t="s">
        <v>114</v>
      </c>
      <c r="C139" s="54" t="s">
        <v>239</v>
      </c>
      <c r="E139" s="68" t="str">
        <f>IF(Program!C44,HYPERLINK($C140,$C139),"")</f>
        <v>Esri Partner Enablement: Embed ArcGIS Capabilities | Learning Plan</v>
      </c>
      <c r="F139" s="68" t="str">
        <f>IF(Program!D44,HYPERLINK($C140,$C139),"")</f>
        <v/>
      </c>
      <c r="G139" s="68" t="str">
        <f>IF(Program!E44,HYPERLINK($C140,$C139),"")</f>
        <v/>
      </c>
      <c r="H139" s="68" t="str">
        <f>IF(Program!F44,HYPERLINK($C140,$C139),"")</f>
        <v/>
      </c>
      <c r="I139" s="68" t="str">
        <f>IF(Program!G44,HYPERLINK($C140,$C139),"")</f>
        <v/>
      </c>
      <c r="J139" s="68" t="str">
        <f>IF(Program!H44,HYPERLINK($C140,$C139),"")</f>
        <v/>
      </c>
      <c r="K139" s="68" t="str">
        <f>IF(Program!I44,HYPERLINK($C140,$C139),"")</f>
        <v/>
      </c>
      <c r="L139" s="68" t="str">
        <f>IF(Program!J44,HYPERLINK($C140,$C139),"")</f>
        <v/>
      </c>
      <c r="M139" s="68" t="str">
        <f>IF(Program!K44,HYPERLINK($C140,$C139),"")</f>
        <v/>
      </c>
      <c r="N139" s="68" t="str">
        <f>IF(Program!L44,HYPERLINK($C140,$C139),"")</f>
        <v/>
      </c>
      <c r="O139" s="68" t="str">
        <f>IF(Program!M44,HYPERLINK($C140,$C139),"")</f>
        <v/>
      </c>
    </row>
    <row r="140" spans="2:15" ht="29" hidden="1" x14ac:dyDescent="0.35">
      <c r="B140" s="79"/>
      <c r="C140" s="54" t="s">
        <v>240</v>
      </c>
    </row>
    <row r="141" spans="2:15" ht="72.5" x14ac:dyDescent="0.35">
      <c r="B141" s="78"/>
      <c r="C141" s="57" t="s">
        <v>241</v>
      </c>
      <c r="E141" s="60" t="str">
        <f>IF(Program!C44,Data!$C141," ")</f>
        <v>Develop industry-focused SaaS or on-premise solutions for customers using the latest and greatest in ArcGIS. Esri Partners create and sell embedded SaaS or on-premise solutions to help customers work faster and smarter across their respective industries. Learn how to create and embed ArcGIS solutions using ArcGIS Pro, ArcGIS Enterprise, and ArcGIS Online. (18 ILD)</v>
      </c>
      <c r="F141" s="60" t="str">
        <f>IF(Program!D44,Data!$C141," ")</f>
        <v xml:space="preserve"> </v>
      </c>
      <c r="G141" s="60" t="str">
        <f>IF(Program!E44,Data!$C141," ")</f>
        <v xml:space="preserve"> </v>
      </c>
      <c r="H141" s="60" t="str">
        <f>IF(Program!F44,Data!$C141," ")</f>
        <v xml:space="preserve"> </v>
      </c>
      <c r="I141" s="60" t="str">
        <f>IF(Program!G44,Data!$C141," ")</f>
        <v xml:space="preserve"> </v>
      </c>
      <c r="J141" s="60" t="str">
        <f>IF(Program!H44,Data!$C141," ")</f>
        <v xml:space="preserve"> </v>
      </c>
      <c r="K141" s="60" t="str">
        <f>IF(Program!I44,Data!$C141," ")</f>
        <v xml:space="preserve"> </v>
      </c>
      <c r="L141" s="60" t="str">
        <f>IF(Program!J44,Data!$C141," ")</f>
        <v xml:space="preserve"> </v>
      </c>
      <c r="M141" s="60" t="str">
        <f>IF(Program!K44,Data!$C141," ")</f>
        <v xml:space="preserve"> </v>
      </c>
      <c r="N141" s="60" t="str">
        <f>IF(Program!L44,Data!$C141," ")</f>
        <v xml:space="preserve"> </v>
      </c>
      <c r="O141" s="60" t="str">
        <f>IF(Program!M44,Data!$C141," ")</f>
        <v xml:space="preserve"> </v>
      </c>
    </row>
    <row r="142" spans="2:15" x14ac:dyDescent="0.35">
      <c r="B142" s="78"/>
      <c r="C142" s="58"/>
    </row>
    <row r="143" spans="2:15" x14ac:dyDescent="0.35">
      <c r="B143" s="79" t="s">
        <v>115</v>
      </c>
      <c r="C143" s="54" t="s">
        <v>242</v>
      </c>
      <c r="E143" s="68" t="str">
        <f>IF(Program!C45,HYPERLINK($C136,$C135),"")</f>
        <v>Esri Partner Enablement: Mobile Applications | Learning Plan</v>
      </c>
      <c r="F143" s="68" t="str">
        <f>IF(Program!D45,HYPERLINK($C136,$C135),"")</f>
        <v/>
      </c>
      <c r="G143" s="68" t="str">
        <f>IF(Program!E45,HYPERLINK($C136,$C135),"")</f>
        <v/>
      </c>
      <c r="H143" s="68" t="str">
        <f>IF(Program!F45,HYPERLINK($C136,$C135),"")</f>
        <v/>
      </c>
      <c r="I143" s="68" t="str">
        <f>IF(Program!G45,HYPERLINK($C136,$C135),"")</f>
        <v/>
      </c>
      <c r="J143" s="68" t="str">
        <f>IF(Program!H45,HYPERLINK($C136,$C135),"")</f>
        <v/>
      </c>
      <c r="K143" s="68" t="str">
        <f>IF(Program!I45,HYPERLINK($C136,$C135),"")</f>
        <v/>
      </c>
      <c r="L143" s="68" t="str">
        <f>IF(Program!J45,HYPERLINK($C136,$C135),"")</f>
        <v/>
      </c>
      <c r="M143" s="68" t="str">
        <f>IF(Program!K45,HYPERLINK($C136,$C135),"")</f>
        <v/>
      </c>
      <c r="N143" s="68" t="str">
        <f>IF(Program!L45,HYPERLINK($C136,$C135),"")</f>
        <v/>
      </c>
      <c r="O143" s="68" t="str">
        <f>IF(Program!M45,HYPERLINK($C136,$C135),"")</f>
        <v/>
      </c>
    </row>
    <row r="144" spans="2:15" ht="29" hidden="1" x14ac:dyDescent="0.35">
      <c r="B144" s="79"/>
      <c r="C144" s="54" t="s">
        <v>243</v>
      </c>
    </row>
    <row r="145" spans="1:15" ht="42.65" customHeight="1" x14ac:dyDescent="0.35">
      <c r="B145" s="79"/>
      <c r="C145" s="58" t="s">
        <v>244</v>
      </c>
      <c r="E145" s="60" t="str">
        <f>IF(Program!C45,Data!$C137," ")</f>
        <v>Esri customers are looking for additional capabilities to support their field work using ArcGIS. Learn to develop industry-specific workflows by pairing ArcGIS mobile applications with your custom applications or hardware devices for go-to-market solutions as an Esri Partner. (3 ILD)</v>
      </c>
      <c r="F145" s="60" t="str">
        <f>IF(Program!D45,Data!$C137," ")</f>
        <v xml:space="preserve"> </v>
      </c>
      <c r="G145" s="60" t="str">
        <f>IF(Program!E45,Data!$C137," ")</f>
        <v xml:space="preserve"> </v>
      </c>
      <c r="H145" s="60" t="str">
        <f>IF(Program!F45,Data!$C137," ")</f>
        <v xml:space="preserve"> </v>
      </c>
      <c r="I145" s="60" t="str">
        <f>IF(Program!G45,Data!$C137," ")</f>
        <v xml:space="preserve"> </v>
      </c>
      <c r="J145" s="60" t="str">
        <f>IF(Program!H45,Data!$C137," ")</f>
        <v xml:space="preserve"> </v>
      </c>
      <c r="K145" s="60" t="str">
        <f>IF(Program!I45,Data!$C137," ")</f>
        <v xml:space="preserve"> </v>
      </c>
      <c r="L145" s="60" t="str">
        <f>IF(Program!J45,Data!$C137," ")</f>
        <v xml:space="preserve"> </v>
      </c>
      <c r="M145" s="60" t="str">
        <f>IF(Program!K45,Data!$C137," ")</f>
        <v xml:space="preserve"> </v>
      </c>
      <c r="N145" s="60" t="str">
        <f>IF(Program!L45,Data!$C137," ")</f>
        <v xml:space="preserve"> </v>
      </c>
      <c r="O145" s="60" t="str">
        <f>IF(Program!M45,Data!$C137," ")</f>
        <v xml:space="preserve"> </v>
      </c>
    </row>
    <row r="146" spans="1:15" x14ac:dyDescent="0.35">
      <c r="B146" s="79"/>
      <c r="C146" s="54"/>
    </row>
    <row r="147" spans="1:15" x14ac:dyDescent="0.35">
      <c r="B147" s="79"/>
      <c r="C147" s="54"/>
    </row>
    <row r="148" spans="1:15" x14ac:dyDescent="0.35">
      <c r="B148" s="79"/>
      <c r="C148" s="58"/>
    </row>
    <row r="149" spans="1:15" x14ac:dyDescent="0.35">
      <c r="B149" s="79"/>
      <c r="C149" s="60"/>
    </row>
    <row r="150" spans="1:15" s="242" customFormat="1" x14ac:dyDescent="0.35">
      <c r="B150" s="245" t="s">
        <v>116</v>
      </c>
      <c r="C150" s="247" t="s">
        <v>116</v>
      </c>
      <c r="E150" s="247" t="s">
        <v>116</v>
      </c>
      <c r="F150" s="247" t="s">
        <v>116</v>
      </c>
      <c r="G150" s="247" t="s">
        <v>116</v>
      </c>
      <c r="H150" s="247" t="s">
        <v>116</v>
      </c>
      <c r="I150" s="247" t="s">
        <v>116</v>
      </c>
      <c r="J150" s="247" t="s">
        <v>116</v>
      </c>
      <c r="K150" s="247" t="s">
        <v>116</v>
      </c>
      <c r="L150" s="247" t="s">
        <v>116</v>
      </c>
      <c r="M150" s="247" t="s">
        <v>116</v>
      </c>
      <c r="N150" s="247" t="s">
        <v>116</v>
      </c>
      <c r="O150" s="247" t="s">
        <v>116</v>
      </c>
    </row>
    <row r="151" spans="1:15" x14ac:dyDescent="0.35">
      <c r="B151" s="80"/>
      <c r="C151" s="63"/>
    </row>
    <row r="152" spans="1:15" x14ac:dyDescent="0.35">
      <c r="B152" s="79" t="s">
        <v>117</v>
      </c>
      <c r="C152" s="54" t="s">
        <v>245</v>
      </c>
      <c r="E152" s="68" t="str">
        <f>IF(Program!C48,HYPERLINK($C153,$C152),"")</f>
        <v/>
      </c>
      <c r="F152" s="68" t="str">
        <f>IF(Program!D48,HYPERLINK($C153,$C152),"")</f>
        <v/>
      </c>
      <c r="G152" s="68" t="str">
        <f>IF(Program!E48,HYPERLINK($C153,$C152),"")</f>
        <v/>
      </c>
      <c r="H152" s="68" t="str">
        <f>IF(Program!F48,HYPERLINK($C153,$C152),"")</f>
        <v/>
      </c>
      <c r="I152" s="68" t="str">
        <f>IF(Program!G48,HYPERLINK($C153,$C152),"")</f>
        <v/>
      </c>
      <c r="J152" s="68" t="str">
        <f>IF(Program!H48,HYPERLINK($C153,$C152),"")</f>
        <v/>
      </c>
      <c r="K152" s="68" t="str">
        <f>IF(Program!I48,HYPERLINK($C153,$C152),"")</f>
        <v/>
      </c>
      <c r="L152" s="68" t="str">
        <f>IF(Program!J48,HYPERLINK($C153,$C152),"")</f>
        <v/>
      </c>
      <c r="M152" s="68" t="str">
        <f>IF(Program!K48,HYPERLINK($C153,$C152),"")</f>
        <v/>
      </c>
      <c r="N152" s="68" t="str">
        <f>IF(Program!L48,HYPERLINK($C153,$C152),"")</f>
        <v/>
      </c>
      <c r="O152" s="68" t="str">
        <f>IF(Program!M48,HYPERLINK($C153,$C152),"")</f>
        <v/>
      </c>
    </row>
    <row r="153" spans="1:15" hidden="1" x14ac:dyDescent="0.35">
      <c r="B153" s="79"/>
      <c r="C153" s="54" t="s">
        <v>246</v>
      </c>
    </row>
    <row r="154" spans="1:15" ht="87" x14ac:dyDescent="0.35">
      <c r="C154" s="56" t="s">
        <v>247</v>
      </c>
      <c r="E154" s="60" t="str">
        <f>IF(Program!C48,Data!$C154," ")</f>
        <v xml:space="preserve"> </v>
      </c>
      <c r="F154" s="60" t="str">
        <f>IF(Program!D48,Data!$C154," ")</f>
        <v xml:space="preserve"> </v>
      </c>
      <c r="G154" s="60" t="str">
        <f>IF(Program!E48,Data!$C154," ")</f>
        <v xml:space="preserve"> </v>
      </c>
      <c r="H154" s="60" t="str">
        <f>IF(Program!F48,Data!$C154," ")</f>
        <v xml:space="preserve"> </v>
      </c>
      <c r="I154" s="60" t="str">
        <f>IF(Program!G48,Data!$C154," ")</f>
        <v xml:space="preserve"> </v>
      </c>
      <c r="J154" s="60" t="str">
        <f>IF(Program!H48,Data!$C154," ")</f>
        <v xml:space="preserve"> </v>
      </c>
      <c r="K154" s="60" t="str">
        <f>IF(Program!I48,Data!$C154," ")</f>
        <v xml:space="preserve"> </v>
      </c>
      <c r="L154" s="60" t="str">
        <f>IF(Program!J48,Data!$C154," ")</f>
        <v xml:space="preserve"> </v>
      </c>
      <c r="M154" s="60" t="str">
        <f>IF(Program!K48,Data!$C154," ")</f>
        <v xml:space="preserve"> </v>
      </c>
      <c r="N154" s="60" t="str">
        <f>IF(Program!L48,Data!$C154," ")</f>
        <v xml:space="preserve"> </v>
      </c>
      <c r="O154" s="60" t="str">
        <f>IF(Program!M48,Data!$C154," ")</f>
        <v xml:space="preserve"> </v>
      </c>
    </row>
    <row r="156" spans="1:15" x14ac:dyDescent="0.35">
      <c r="C156" s="54" t="s">
        <v>248</v>
      </c>
      <c r="E156" s="68" t="str">
        <f>IF(Program!C48,HYPERLINK($C157,$C156),"")</f>
        <v/>
      </c>
      <c r="F156" s="68" t="str">
        <f>IF(Program!D48,HYPERLINK($C157,$C156),"")</f>
        <v/>
      </c>
      <c r="G156" s="68" t="str">
        <f>IF(Program!E48,HYPERLINK($C157,$C156),"")</f>
        <v/>
      </c>
      <c r="H156" s="68" t="str">
        <f>IF(Program!F48,HYPERLINK($C157,$C156),"")</f>
        <v/>
      </c>
      <c r="I156" s="68" t="str">
        <f>IF(Program!G48,HYPERLINK($C157,$C156),"")</f>
        <v/>
      </c>
      <c r="J156" s="68" t="str">
        <f>IF(Program!H48,HYPERLINK($C157,$C156),"")</f>
        <v/>
      </c>
      <c r="K156" s="68" t="str">
        <f>IF(Program!I48,HYPERLINK($C157,$C156),"")</f>
        <v/>
      </c>
      <c r="L156" s="68" t="str">
        <f>IF(Program!J48,HYPERLINK($C157,$C156),"")</f>
        <v/>
      </c>
      <c r="M156" s="68" t="str">
        <f>IF(Program!K48,HYPERLINK($C157,$C156),"")</f>
        <v/>
      </c>
      <c r="N156" s="68" t="str">
        <f>IF(Program!L48,HYPERLINK($C157,$C156),"")</f>
        <v/>
      </c>
      <c r="O156" s="68" t="str">
        <f>IF(Program!M48,HYPERLINK($C157,$C156),"")</f>
        <v/>
      </c>
    </row>
    <row r="157" spans="1:15" ht="29" hidden="1" x14ac:dyDescent="0.35">
      <c r="C157" s="54" t="s">
        <v>249</v>
      </c>
    </row>
    <row r="158" spans="1:15" x14ac:dyDescent="0.35">
      <c r="C158" s="56" t="s">
        <v>250</v>
      </c>
      <c r="E158" s="60" t="str">
        <f>IF(Program!C48,Data!$C158," ")</f>
        <v xml:space="preserve"> </v>
      </c>
      <c r="F158" s="60" t="str">
        <f>IF(Program!D48,Data!$C158," ")</f>
        <v xml:space="preserve"> </v>
      </c>
      <c r="G158" s="60" t="str">
        <f>IF(Program!E48,Data!$C158," ")</f>
        <v xml:space="preserve"> </v>
      </c>
      <c r="H158" s="60" t="str">
        <f>IF(Program!F48,Data!$C158," ")</f>
        <v xml:space="preserve"> </v>
      </c>
      <c r="I158" s="60" t="str">
        <f>IF(Program!G48,Data!$C158," ")</f>
        <v xml:space="preserve"> </v>
      </c>
      <c r="J158" s="60" t="str">
        <f>IF(Program!H48,Data!$C158," ")</f>
        <v xml:space="preserve"> </v>
      </c>
      <c r="K158" s="60" t="str">
        <f>IF(Program!I48,Data!$C158," ")</f>
        <v xml:space="preserve"> </v>
      </c>
      <c r="L158" s="60" t="str">
        <f>IF(Program!J48,Data!$C158," ")</f>
        <v xml:space="preserve"> </v>
      </c>
      <c r="M158" s="60" t="str">
        <f>IF(Program!K48,Data!$C158," ")</f>
        <v xml:space="preserve"> </v>
      </c>
      <c r="N158" s="60" t="str">
        <f>IF(Program!L48,Data!$C158," ")</f>
        <v xml:space="preserve"> </v>
      </c>
      <c r="O158" s="60" t="str">
        <f>IF(Program!M48,Data!$C158," ")</f>
        <v xml:space="preserve"> </v>
      </c>
    </row>
    <row r="160" spans="1:15" s="249" customFormat="1" x14ac:dyDescent="0.35">
      <c r="A160" s="248" t="s">
        <v>4</v>
      </c>
      <c r="C160" s="250" t="s">
        <v>4</v>
      </c>
      <c r="E160" s="250" t="s">
        <v>4</v>
      </c>
      <c r="F160" s="250" t="s">
        <v>4</v>
      </c>
      <c r="G160" s="250" t="s">
        <v>4</v>
      </c>
      <c r="H160" s="250" t="s">
        <v>4</v>
      </c>
      <c r="I160" s="250" t="s">
        <v>4</v>
      </c>
      <c r="J160" s="250" t="s">
        <v>4</v>
      </c>
      <c r="K160" s="250" t="s">
        <v>4</v>
      </c>
      <c r="L160" s="250" t="s">
        <v>4</v>
      </c>
      <c r="M160" s="250" t="s">
        <v>4</v>
      </c>
      <c r="N160" s="250" t="s">
        <v>4</v>
      </c>
      <c r="O160" s="250" t="s">
        <v>4</v>
      </c>
    </row>
    <row r="161" spans="1:15" ht="14.5" customHeight="1" x14ac:dyDescent="0.35">
      <c r="A161" s="81"/>
    </row>
    <row r="162" spans="1:15" s="251" customFormat="1" x14ac:dyDescent="0.35">
      <c r="B162" s="252" t="s">
        <v>118</v>
      </c>
      <c r="C162" s="253" t="s">
        <v>118</v>
      </c>
      <c r="E162" s="254" t="s">
        <v>118</v>
      </c>
      <c r="F162" s="254" t="s">
        <v>118</v>
      </c>
      <c r="G162" s="254" t="s">
        <v>118</v>
      </c>
      <c r="H162" s="254" t="s">
        <v>118</v>
      </c>
      <c r="I162" s="254" t="s">
        <v>118</v>
      </c>
      <c r="J162" s="254" t="s">
        <v>118</v>
      </c>
      <c r="K162" s="254" t="s">
        <v>118</v>
      </c>
      <c r="L162" s="254" t="s">
        <v>118</v>
      </c>
      <c r="M162" s="254" t="s">
        <v>118</v>
      </c>
      <c r="N162" s="254" t="s">
        <v>118</v>
      </c>
      <c r="O162" s="254" t="s">
        <v>118</v>
      </c>
    </row>
    <row r="163" spans="1:15" x14ac:dyDescent="0.35">
      <c r="B163" s="77"/>
      <c r="C163" s="62"/>
    </row>
    <row r="164" spans="1:15" x14ac:dyDescent="0.35">
      <c r="B164" s="79" t="s">
        <v>119</v>
      </c>
      <c r="C164" s="54" t="s">
        <v>251</v>
      </c>
      <c r="D164" s="72" t="s">
        <v>252</v>
      </c>
      <c r="E164" s="68" t="str">
        <f>IF(Program!C53,HYPERLINK($C165,$C164),"")</f>
        <v/>
      </c>
      <c r="F164" s="68" t="str">
        <f>IF(Program!D53,HYPERLINK($C165,$C164),"")</f>
        <v/>
      </c>
      <c r="G164" s="68" t="str">
        <f>IF(Program!E53,HYPERLINK($C165,$C164),"")</f>
        <v/>
      </c>
      <c r="H164" s="68" t="str">
        <f>IF(Program!F53,HYPERLINK($C165,$C164),"")</f>
        <v/>
      </c>
      <c r="I164" s="68" t="str">
        <f>IF(Program!G53,HYPERLINK($C165,$C164),"")</f>
        <v/>
      </c>
      <c r="J164" s="68" t="str">
        <f>IF(Program!H53,HYPERLINK($C165,$C164),"")</f>
        <v/>
      </c>
      <c r="K164" s="68" t="str">
        <f>IF(Program!I53,HYPERLINK($C165,$C164),"")</f>
        <v/>
      </c>
      <c r="L164" s="68" t="str">
        <f>IF(Program!J53,HYPERLINK($C165,$C164),"")</f>
        <v/>
      </c>
      <c r="M164" s="68" t="str">
        <f>IF(Program!K53,HYPERLINK($C165,$C164),"")</f>
        <v/>
      </c>
      <c r="N164" s="68" t="str">
        <f>IF(Program!L53,HYPERLINK($C165,$C164),"")</f>
        <v/>
      </c>
      <c r="O164" s="68" t="str">
        <f>IF(Program!M53,HYPERLINK($C165,$C164),"")</f>
        <v/>
      </c>
    </row>
    <row r="165" spans="1:15" ht="29" hidden="1" x14ac:dyDescent="0.35">
      <c r="B165" s="79"/>
      <c r="C165" s="54" t="s">
        <v>253</v>
      </c>
    </row>
    <row r="166" spans="1:15" ht="43.5" x14ac:dyDescent="0.35">
      <c r="B166" s="79"/>
      <c r="C166" s="56" t="s">
        <v>254</v>
      </c>
      <c r="E166" s="60" t="str">
        <f>IF(Program!C53,Data!$C166," ")</f>
        <v xml:space="preserve"> </v>
      </c>
      <c r="F166" s="60" t="str">
        <f>IF(Program!D53,Data!$C166," ")</f>
        <v xml:space="preserve"> </v>
      </c>
      <c r="G166" s="60" t="str">
        <f>IF(Program!E53,Data!$C166," ")</f>
        <v xml:space="preserve"> </v>
      </c>
      <c r="H166" s="60" t="str">
        <f>IF(Program!F53,Data!$C166," ")</f>
        <v xml:space="preserve"> </v>
      </c>
      <c r="I166" s="60" t="str">
        <f>IF(Program!G53,Data!$C166," ")</f>
        <v xml:space="preserve"> </v>
      </c>
      <c r="J166" s="60" t="str">
        <f>IF(Program!H53,Data!$C166," ")</f>
        <v xml:space="preserve"> </v>
      </c>
      <c r="K166" s="60" t="str">
        <f>IF(Program!I53,Data!$C166," ")</f>
        <v xml:space="preserve"> </v>
      </c>
      <c r="L166" s="60" t="str">
        <f>IF(Program!J53,Data!$C166," ")</f>
        <v xml:space="preserve"> </v>
      </c>
      <c r="M166" s="60" t="str">
        <f>IF(Program!K53,Data!$C166," ")</f>
        <v xml:space="preserve"> </v>
      </c>
      <c r="N166" s="60" t="str">
        <f>IF(Program!L53,Data!$C166," ")</f>
        <v xml:space="preserve"> </v>
      </c>
      <c r="O166" s="60" t="str">
        <f>IF(Program!M53,Data!$C166," ")</f>
        <v xml:space="preserve"> </v>
      </c>
    </row>
    <row r="167" spans="1:15" x14ac:dyDescent="0.35">
      <c r="B167" s="79"/>
    </row>
    <row r="168" spans="1:15" x14ac:dyDescent="0.35">
      <c r="B168" s="79"/>
      <c r="C168" s="56" t="s">
        <v>255</v>
      </c>
      <c r="E168" s="60" t="str">
        <f>IF(Program!C53,Data!$C168," ")</f>
        <v xml:space="preserve"> </v>
      </c>
      <c r="F168" s="60" t="str">
        <f>IF(Program!D53,Data!$C168," ")</f>
        <v xml:space="preserve"> </v>
      </c>
      <c r="G168" s="60" t="str">
        <f>IF(Program!E53,Data!$C168," ")</f>
        <v xml:space="preserve"> </v>
      </c>
      <c r="H168" s="60" t="str">
        <f>IF(Program!F53,Data!$C168," ")</f>
        <v xml:space="preserve"> </v>
      </c>
      <c r="I168" s="60" t="str">
        <f>IF(Program!G53,Data!$C168," ")</f>
        <v xml:space="preserve"> </v>
      </c>
      <c r="J168" s="60" t="str">
        <f>IF(Program!H53,Data!$C168," ")</f>
        <v xml:space="preserve"> </v>
      </c>
      <c r="K168" s="60" t="str">
        <f>IF(Program!I53,Data!$C168," ")</f>
        <v xml:space="preserve"> </v>
      </c>
      <c r="L168" s="60" t="str">
        <f>IF(Program!J53,Data!$C168," ")</f>
        <v xml:space="preserve"> </v>
      </c>
      <c r="M168" s="60" t="str">
        <f>IF(Program!K53,Data!$C168," ")</f>
        <v xml:space="preserve"> </v>
      </c>
      <c r="N168" s="60" t="str">
        <f>IF(Program!L53,Data!$C168," ")</f>
        <v xml:space="preserve"> </v>
      </c>
      <c r="O168" s="60" t="str">
        <f>IF(Program!M53,Data!$C168," ")</f>
        <v xml:space="preserve"> </v>
      </c>
    </row>
    <row r="169" spans="1:15" x14ac:dyDescent="0.35">
      <c r="B169" s="79"/>
      <c r="C169" s="56" t="s">
        <v>256</v>
      </c>
      <c r="E169" s="60" t="str">
        <f>IF(Program!C53,Data!$C169," ")</f>
        <v xml:space="preserve"> </v>
      </c>
      <c r="F169" s="60" t="str">
        <f>IF(Program!D53,Data!$C169," ")</f>
        <v xml:space="preserve"> </v>
      </c>
      <c r="G169" s="60" t="str">
        <f>IF(Program!E53,Data!$C169," ")</f>
        <v xml:space="preserve"> </v>
      </c>
      <c r="H169" s="60" t="str">
        <f>IF(Program!F53,Data!$C169," ")</f>
        <v xml:space="preserve"> </v>
      </c>
      <c r="I169" s="60" t="str">
        <f>IF(Program!G53,Data!$C169," ")</f>
        <v xml:space="preserve"> </v>
      </c>
      <c r="J169" s="60" t="str">
        <f>IF(Program!H53,Data!$C169," ")</f>
        <v xml:space="preserve"> </v>
      </c>
      <c r="K169" s="60" t="str">
        <f>IF(Program!I53,Data!$C169," ")</f>
        <v xml:space="preserve"> </v>
      </c>
      <c r="L169" s="60" t="str">
        <f>IF(Program!J53,Data!$C169," ")</f>
        <v xml:space="preserve"> </v>
      </c>
      <c r="M169" s="60" t="str">
        <f>IF(Program!K53,Data!$C169," ")</f>
        <v xml:space="preserve"> </v>
      </c>
      <c r="N169" s="60" t="str">
        <f>IF(Program!L53,Data!$C169," ")</f>
        <v xml:space="preserve"> </v>
      </c>
      <c r="O169" s="60" t="str">
        <f>IF(Program!M53,Data!$C169," ")</f>
        <v xml:space="preserve"> </v>
      </c>
    </row>
    <row r="170" spans="1:15" x14ac:dyDescent="0.35">
      <c r="B170" s="79"/>
    </row>
    <row r="171" spans="1:15" x14ac:dyDescent="0.35">
      <c r="B171" s="79" t="s">
        <v>120</v>
      </c>
      <c r="C171" s="54" t="s">
        <v>257</v>
      </c>
      <c r="D171" s="72" t="s">
        <v>252</v>
      </c>
      <c r="E171" s="68" t="str">
        <f>IF(Program!C54,HYPERLINK($C172,$C171),"")</f>
        <v>ArcGIS Online | Level II - Online Foundational User | Learning Plan (esri.com)</v>
      </c>
      <c r="F171" s="68" t="str">
        <f>IF(Program!D54,HYPERLINK($C172,$C171),"")</f>
        <v/>
      </c>
      <c r="G171" s="68" t="str">
        <f>IF(Program!E54,HYPERLINK($C172,$C171),"")</f>
        <v/>
      </c>
      <c r="H171" s="68" t="str">
        <f>IF(Program!F54,HYPERLINK($C172,$C171),"")</f>
        <v/>
      </c>
      <c r="I171" s="68" t="str">
        <f>IF(Program!G54,HYPERLINK($C172,$C171),"")</f>
        <v/>
      </c>
      <c r="J171" s="68" t="str">
        <f>IF(Program!H54,HYPERLINK($C172,$C171),"")</f>
        <v/>
      </c>
      <c r="K171" s="68" t="str">
        <f>IF(Program!I54,HYPERLINK($C172,$C171),"")</f>
        <v/>
      </c>
      <c r="L171" s="68" t="str">
        <f>IF(Program!J54,HYPERLINK($C172,$C171),"")</f>
        <v/>
      </c>
      <c r="M171" s="68" t="str">
        <f>IF(Program!K54,HYPERLINK($C172,$C171),"")</f>
        <v/>
      </c>
      <c r="N171" s="68" t="str">
        <f>IF(Program!L54,HYPERLINK($C172,$C171),"")</f>
        <v/>
      </c>
      <c r="O171" s="68" t="str">
        <f>IF(Program!M54,HYPERLINK($C172,$C171),"")</f>
        <v/>
      </c>
    </row>
    <row r="172" spans="1:15" ht="29" hidden="1" x14ac:dyDescent="0.35">
      <c r="B172" s="79"/>
      <c r="C172" s="54" t="s">
        <v>258</v>
      </c>
    </row>
    <row r="173" spans="1:15" ht="58" x14ac:dyDescent="0.35">
      <c r="B173" s="79"/>
      <c r="C173" s="58" t="s">
        <v>259</v>
      </c>
      <c r="E173" s="60" t="str">
        <f>IF(Program!C54,Data!$C173," ")</f>
        <v>This learning plan provides knowledge and ability to apply ArcGIS concepts. At the end of this series of courses users should be able to perform entry-level mapping and visualization tasks, editing, sharing, and business intelligence and be proficient in best practices and uses of ArcGIS Online. (1 ILD)</v>
      </c>
      <c r="F173" s="60" t="str">
        <f>IF(Program!D54,Data!$C173," ")</f>
        <v xml:space="preserve"> </v>
      </c>
      <c r="G173" s="60" t="str">
        <f>IF(Program!E54,Data!$C173," ")</f>
        <v xml:space="preserve"> </v>
      </c>
      <c r="H173" s="60" t="str">
        <f>IF(Program!F54,Data!$C173," ")</f>
        <v xml:space="preserve"> </v>
      </c>
      <c r="I173" s="60" t="str">
        <f>IF(Program!G54,Data!$C173," ")</f>
        <v xml:space="preserve"> </v>
      </c>
      <c r="J173" s="60" t="str">
        <f>IF(Program!H54,Data!$C173," ")</f>
        <v xml:space="preserve"> </v>
      </c>
      <c r="K173" s="60" t="str">
        <f>IF(Program!I54,Data!$C173," ")</f>
        <v xml:space="preserve"> </v>
      </c>
      <c r="L173" s="60" t="str">
        <f>IF(Program!J54,Data!$C173," ")</f>
        <v xml:space="preserve"> </v>
      </c>
      <c r="M173" s="60" t="str">
        <f>IF(Program!K54,Data!$C173," ")</f>
        <v xml:space="preserve"> </v>
      </c>
      <c r="N173" s="60" t="str">
        <f>IF(Program!L54,Data!$C173," ")</f>
        <v xml:space="preserve"> </v>
      </c>
      <c r="O173" s="60" t="str">
        <f>IF(Program!M54,Data!$C173," ")</f>
        <v xml:space="preserve"> </v>
      </c>
    </row>
    <row r="174" spans="1:15" x14ac:dyDescent="0.35">
      <c r="B174" s="79"/>
      <c r="C174" s="58" t="s">
        <v>255</v>
      </c>
      <c r="E174" s="60" t="str">
        <f>IF(Program!C54,Data!$C174," ")</f>
        <v>This learning plan is designed for users who have taken:</v>
      </c>
      <c r="F174" s="60" t="str">
        <f>IF(Program!D54,Data!$C174," ")</f>
        <v xml:space="preserve"> </v>
      </c>
      <c r="G174" s="60" t="str">
        <f>IF(Program!E54,Data!$C174," ")</f>
        <v xml:space="preserve"> </v>
      </c>
      <c r="H174" s="60" t="str">
        <f>IF(Program!F54,Data!$C174," ")</f>
        <v xml:space="preserve"> </v>
      </c>
      <c r="I174" s="60" t="str">
        <f>IF(Program!G54,Data!$C174," ")</f>
        <v xml:space="preserve"> </v>
      </c>
      <c r="J174" s="60" t="str">
        <f>IF(Program!H54,Data!$C174," ")</f>
        <v xml:space="preserve"> </v>
      </c>
      <c r="K174" s="60" t="str">
        <f>IF(Program!I54,Data!$C174," ")</f>
        <v xml:space="preserve"> </v>
      </c>
      <c r="L174" s="60" t="str">
        <f>IF(Program!J54,Data!$C174," ")</f>
        <v xml:space="preserve"> </v>
      </c>
      <c r="M174" s="60" t="str">
        <f>IF(Program!K54,Data!$C174," ")</f>
        <v xml:space="preserve"> </v>
      </c>
      <c r="N174" s="60" t="str">
        <f>IF(Program!L54,Data!$C174," ")</f>
        <v xml:space="preserve"> </v>
      </c>
      <c r="O174" s="60" t="str">
        <f>IF(Program!M54,Data!$C174," ")</f>
        <v xml:space="preserve"> </v>
      </c>
    </row>
    <row r="175" spans="1:15" x14ac:dyDescent="0.35">
      <c r="B175" s="79"/>
      <c r="C175" s="58"/>
    </row>
    <row r="176" spans="1:15" x14ac:dyDescent="0.35">
      <c r="B176" s="79"/>
      <c r="C176" s="58" t="s">
        <v>256</v>
      </c>
      <c r="E176" s="60" t="str">
        <f>IF(Program!C54,Data!$C176," ")</f>
        <v>1. GIS Basics</v>
      </c>
      <c r="F176" s="60" t="str">
        <f>IF(Program!D54,Data!$C176," ")</f>
        <v xml:space="preserve"> </v>
      </c>
      <c r="G176" s="60" t="str">
        <f>IF(Program!E54,Data!$C176," ")</f>
        <v xml:space="preserve"> </v>
      </c>
      <c r="H176" s="60" t="str">
        <f>IF(Program!F54,Data!$C176," ")</f>
        <v xml:space="preserve"> </v>
      </c>
      <c r="I176" s="60" t="str">
        <f>IF(Program!G54,Data!$C176," ")</f>
        <v xml:space="preserve"> </v>
      </c>
      <c r="J176" s="60" t="str">
        <f>IF(Program!H54,Data!$C176," ")</f>
        <v xml:space="preserve"> </v>
      </c>
      <c r="K176" s="60" t="str">
        <f>IF(Program!I54,Data!$C176," ")</f>
        <v xml:space="preserve"> </v>
      </c>
      <c r="L176" s="60" t="str">
        <f>IF(Program!J54,Data!$C176," ")</f>
        <v xml:space="preserve"> </v>
      </c>
      <c r="M176" s="60" t="str">
        <f>IF(Program!K54,Data!$C176," ")</f>
        <v xml:space="preserve"> </v>
      </c>
      <c r="N176" s="60" t="str">
        <f>IF(Program!L54,Data!$C176," ")</f>
        <v xml:space="preserve"> </v>
      </c>
      <c r="O176" s="60" t="str">
        <f>IF(Program!M54,Data!$C176," ")</f>
        <v xml:space="preserve"> </v>
      </c>
    </row>
    <row r="177" spans="2:15" x14ac:dyDescent="0.35">
      <c r="B177" s="79"/>
      <c r="C177" s="58" t="s">
        <v>260</v>
      </c>
      <c r="E177" s="60" t="str">
        <f>IF(Program!C54,Data!$C177," ")</f>
        <v>2. ArcGIS Online Level I - Online Viewer</v>
      </c>
      <c r="F177" s="60" t="str">
        <f>IF(Program!D54,Data!$C177," ")</f>
        <v xml:space="preserve"> </v>
      </c>
      <c r="G177" s="60" t="str">
        <f>IF(Program!E54,Data!$C177," ")</f>
        <v xml:space="preserve"> </v>
      </c>
      <c r="H177" s="60" t="str">
        <f>IF(Program!F54,Data!$C177," ")</f>
        <v xml:space="preserve"> </v>
      </c>
      <c r="I177" s="60" t="str">
        <f>IF(Program!G54,Data!$C177," ")</f>
        <v xml:space="preserve"> </v>
      </c>
      <c r="J177" s="60" t="str">
        <f>IF(Program!H54,Data!$C177," ")</f>
        <v xml:space="preserve"> </v>
      </c>
      <c r="K177" s="60" t="str">
        <f>IF(Program!I54,Data!$C177," ")</f>
        <v xml:space="preserve"> </v>
      </c>
      <c r="L177" s="60" t="str">
        <f>IF(Program!J54,Data!$C177," ")</f>
        <v xml:space="preserve"> </v>
      </c>
      <c r="M177" s="60" t="str">
        <f>IF(Program!K54,Data!$C177," ")</f>
        <v xml:space="preserve"> </v>
      </c>
      <c r="N177" s="60" t="str">
        <f>IF(Program!L54,Data!$C177," ")</f>
        <v xml:space="preserve"> </v>
      </c>
      <c r="O177" s="60" t="str">
        <f>IF(Program!M54,Data!$C177," ")</f>
        <v xml:space="preserve"> </v>
      </c>
    </row>
    <row r="178" spans="2:15" x14ac:dyDescent="0.35">
      <c r="B178" s="79"/>
    </row>
    <row r="179" spans="2:15" x14ac:dyDescent="0.35">
      <c r="B179" s="79" t="s">
        <v>121</v>
      </c>
      <c r="C179" s="54" t="s">
        <v>261</v>
      </c>
      <c r="D179" s="72" t="s">
        <v>252</v>
      </c>
      <c r="E179" s="68" t="str">
        <f>IF(Program!C55,HYPERLINK($C180,$C179),"")</f>
        <v/>
      </c>
      <c r="F179" s="68" t="str">
        <f>IF(Program!D55,HYPERLINK($C180,$C179),"")</f>
        <v/>
      </c>
      <c r="G179" s="68" t="str">
        <f>IF(Program!E55,HYPERLINK($C180,$C179),"")</f>
        <v/>
      </c>
      <c r="H179" s="68" t="str">
        <f>IF(Program!F55,HYPERLINK($C180,$C179),"")</f>
        <v/>
      </c>
      <c r="I179" s="68" t="str">
        <f>IF(Program!G55,HYPERLINK($C180,$C179),"")</f>
        <v/>
      </c>
      <c r="J179" s="68" t="str">
        <f>IF(Program!H55,HYPERLINK($C180,$C179),"")</f>
        <v/>
      </c>
      <c r="K179" s="68" t="str">
        <f>IF(Program!I55,HYPERLINK($C180,$C179),"")</f>
        <v/>
      </c>
      <c r="L179" s="68" t="str">
        <f>IF(Program!J55,HYPERLINK($C180,$C179),"")</f>
        <v/>
      </c>
      <c r="M179" s="68" t="str">
        <f>IF(Program!K55,HYPERLINK($C180,$C179),"")</f>
        <v/>
      </c>
      <c r="N179" s="68" t="str">
        <f>IF(Program!L55,HYPERLINK($C180,$C179),"")</f>
        <v/>
      </c>
      <c r="O179" s="68" t="str">
        <f>IF(Program!M55,HYPERLINK($C180,$C179),"")</f>
        <v>ArcGIS Online | Level III - Administrator* | Learning Plan (esri.com)</v>
      </c>
    </row>
    <row r="180" spans="2:15" ht="29" hidden="1" x14ac:dyDescent="0.35">
      <c r="B180" s="79"/>
      <c r="C180" s="54" t="s">
        <v>262</v>
      </c>
    </row>
    <row r="181" spans="2:15" ht="58" x14ac:dyDescent="0.35">
      <c r="B181" s="79"/>
      <c r="C181" s="58" t="s">
        <v>263</v>
      </c>
      <c r="E181" s="60" t="str">
        <f>IF(Program!C55,Data!$C181," ")</f>
        <v xml:space="preserve"> </v>
      </c>
      <c r="F181" s="60" t="str">
        <f>IF(Program!D55,Data!$C181," ")</f>
        <v xml:space="preserve"> </v>
      </c>
      <c r="G181" s="60" t="str">
        <f>IF(Program!E55,Data!$C181," ")</f>
        <v xml:space="preserve"> </v>
      </c>
      <c r="H181" s="60" t="str">
        <f>IF(Program!F55,Data!$C181," ")</f>
        <v xml:space="preserve"> </v>
      </c>
      <c r="I181" s="60" t="str">
        <f>IF(Program!G55,Data!$C181," ")</f>
        <v xml:space="preserve"> </v>
      </c>
      <c r="J181" s="60" t="str">
        <f>IF(Program!H55,Data!$C181," ")</f>
        <v xml:space="preserve"> </v>
      </c>
      <c r="K181" s="60" t="str">
        <f>IF(Program!I55,Data!$C181," ")</f>
        <v xml:space="preserve"> </v>
      </c>
      <c r="L181" s="60" t="str">
        <f>IF(Program!J55,Data!$C181," ")</f>
        <v xml:space="preserve"> </v>
      </c>
      <c r="M181" s="60" t="str">
        <f>IF(Program!K55,Data!$C181," ")</f>
        <v xml:space="preserve"> </v>
      </c>
      <c r="N181" s="60" t="str">
        <f>IF(Program!L55,Data!$C181," ")</f>
        <v xml:space="preserve"> </v>
      </c>
      <c r="O181" s="60" t="str">
        <f>IF(Program!M55,Data!$C181," ")</f>
        <v xml:space="preserve">This plan provides the knowledge to help put into practice ArcGIS Online concepts and processes to workflows. The courses will inform on comprehension in managing members, licenses, credits, content, configuration, sharing settings, and groups. This learning plan can lead to an ArcGIS Online Administration Technical Certification. </v>
      </c>
    </row>
    <row r="182" spans="2:15" x14ac:dyDescent="0.35">
      <c r="B182" s="79"/>
      <c r="C182" s="58"/>
    </row>
    <row r="183" spans="2:15" x14ac:dyDescent="0.35">
      <c r="B183" s="79"/>
      <c r="C183" s="58" t="s">
        <v>255</v>
      </c>
      <c r="E183" s="60" t="str">
        <f>IF(Program!C55,Data!$C183," ")</f>
        <v xml:space="preserve"> </v>
      </c>
      <c r="F183" s="60" t="str">
        <f>IF(Program!D55,Data!$C183," ")</f>
        <v xml:space="preserve"> </v>
      </c>
      <c r="G183" s="60" t="str">
        <f>IF(Program!E55,Data!$C183," ")</f>
        <v xml:space="preserve"> </v>
      </c>
      <c r="H183" s="60" t="str">
        <f>IF(Program!F55,Data!$C183," ")</f>
        <v xml:space="preserve"> </v>
      </c>
      <c r="I183" s="60" t="str">
        <f>IF(Program!G55,Data!$C183," ")</f>
        <v xml:space="preserve"> </v>
      </c>
      <c r="J183" s="60" t="str">
        <f>IF(Program!H55,Data!$C183," ")</f>
        <v xml:space="preserve"> </v>
      </c>
      <c r="K183" s="60" t="str">
        <f>IF(Program!I55,Data!$C183," ")</f>
        <v xml:space="preserve"> </v>
      </c>
      <c r="L183" s="60" t="str">
        <f>IF(Program!J55,Data!$C183," ")</f>
        <v xml:space="preserve"> </v>
      </c>
      <c r="M183" s="60" t="str">
        <f>IF(Program!K55,Data!$C183," ")</f>
        <v xml:space="preserve"> </v>
      </c>
      <c r="N183" s="60" t="str">
        <f>IF(Program!L55,Data!$C183," ")</f>
        <v xml:space="preserve"> </v>
      </c>
      <c r="O183" s="60" t="str">
        <f>IF(Program!M55,Data!$C183," ")</f>
        <v>This learning plan is designed for users who have taken:</v>
      </c>
    </row>
    <row r="184" spans="2:15" x14ac:dyDescent="0.35">
      <c r="B184" s="79"/>
      <c r="C184" s="58" t="s">
        <v>256</v>
      </c>
      <c r="E184" s="60" t="str">
        <f>IF(Program!C55,Data!$C184," ")</f>
        <v xml:space="preserve"> </v>
      </c>
      <c r="F184" s="60" t="str">
        <f>IF(Program!D55,Data!$C184," ")</f>
        <v xml:space="preserve"> </v>
      </c>
      <c r="G184" s="60" t="str">
        <f>IF(Program!E55,Data!$C184," ")</f>
        <v xml:space="preserve"> </v>
      </c>
      <c r="H184" s="60" t="str">
        <f>IF(Program!F55,Data!$C184," ")</f>
        <v xml:space="preserve"> </v>
      </c>
      <c r="I184" s="60" t="str">
        <f>IF(Program!G55,Data!$C184," ")</f>
        <v xml:space="preserve"> </v>
      </c>
      <c r="J184" s="60" t="str">
        <f>IF(Program!H55,Data!$C184," ")</f>
        <v xml:space="preserve"> </v>
      </c>
      <c r="K184" s="60" t="str">
        <f>IF(Program!I55,Data!$C184," ")</f>
        <v xml:space="preserve"> </v>
      </c>
      <c r="L184" s="60" t="str">
        <f>IF(Program!J55,Data!$C184," ")</f>
        <v xml:space="preserve"> </v>
      </c>
      <c r="M184" s="60" t="str">
        <f>IF(Program!K55,Data!$C184," ")</f>
        <v xml:space="preserve"> </v>
      </c>
      <c r="N184" s="60" t="str">
        <f>IF(Program!L55,Data!$C184," ")</f>
        <v xml:space="preserve"> </v>
      </c>
      <c r="O184" s="60" t="str">
        <f>IF(Program!M55,Data!$C184," ")</f>
        <v>1. GIS Basics</v>
      </c>
    </row>
    <row r="185" spans="2:15" x14ac:dyDescent="0.35">
      <c r="B185" s="79"/>
      <c r="C185" s="58" t="s">
        <v>260</v>
      </c>
      <c r="E185" s="60" t="str">
        <f>IF(Program!C55,Data!$C185," ")</f>
        <v xml:space="preserve"> </v>
      </c>
      <c r="F185" s="60" t="str">
        <f>IF(Program!D55,Data!$C185," ")</f>
        <v xml:space="preserve"> </v>
      </c>
      <c r="G185" s="60" t="str">
        <f>IF(Program!E55,Data!$C185," ")</f>
        <v xml:space="preserve"> </v>
      </c>
      <c r="H185" s="60" t="str">
        <f>IF(Program!F55,Data!$C185," ")</f>
        <v xml:space="preserve"> </v>
      </c>
      <c r="I185" s="60" t="str">
        <f>IF(Program!G55,Data!$C185," ")</f>
        <v xml:space="preserve"> </v>
      </c>
      <c r="J185" s="60" t="str">
        <f>IF(Program!H55,Data!$C185," ")</f>
        <v xml:space="preserve"> </v>
      </c>
      <c r="K185" s="60" t="str">
        <f>IF(Program!I55,Data!$C185," ")</f>
        <v xml:space="preserve"> </v>
      </c>
      <c r="L185" s="60" t="str">
        <f>IF(Program!J55,Data!$C185," ")</f>
        <v xml:space="preserve"> </v>
      </c>
      <c r="M185" s="60" t="str">
        <f>IF(Program!K55,Data!$C185," ")</f>
        <v xml:space="preserve"> </v>
      </c>
      <c r="N185" s="60" t="str">
        <f>IF(Program!L55,Data!$C185," ")</f>
        <v xml:space="preserve"> </v>
      </c>
      <c r="O185" s="60" t="str">
        <f>IF(Program!M55,Data!$C185," ")</f>
        <v>2. ArcGIS Online Level I - Online Viewer</v>
      </c>
    </row>
    <row r="186" spans="2:15" x14ac:dyDescent="0.35">
      <c r="B186" s="79"/>
      <c r="C186" s="58" t="s">
        <v>264</v>
      </c>
      <c r="E186" s="60" t="str">
        <f>IF(Program!C55,Data!$C186," ")</f>
        <v xml:space="preserve"> </v>
      </c>
      <c r="F186" s="60" t="str">
        <f>IF(Program!D55,Data!$C186," ")</f>
        <v xml:space="preserve"> </v>
      </c>
      <c r="G186" s="60" t="str">
        <f>IF(Program!E55,Data!$C186," ")</f>
        <v xml:space="preserve"> </v>
      </c>
      <c r="H186" s="60" t="str">
        <f>IF(Program!F55,Data!$C186," ")</f>
        <v xml:space="preserve"> </v>
      </c>
      <c r="I186" s="60" t="str">
        <f>IF(Program!G55,Data!$C186," ")</f>
        <v xml:space="preserve"> </v>
      </c>
      <c r="J186" s="60" t="str">
        <f>IF(Program!H55,Data!$C186," ")</f>
        <v xml:space="preserve"> </v>
      </c>
      <c r="K186" s="60" t="str">
        <f>IF(Program!I55,Data!$C186," ")</f>
        <v xml:space="preserve"> </v>
      </c>
      <c r="L186" s="60" t="str">
        <f>IF(Program!J55,Data!$C186," ")</f>
        <v xml:space="preserve"> </v>
      </c>
      <c r="M186" s="60" t="str">
        <f>IF(Program!K55,Data!$C186," ")</f>
        <v xml:space="preserve"> </v>
      </c>
      <c r="N186" s="60" t="str">
        <f>IF(Program!L55,Data!$C186," ")</f>
        <v xml:space="preserve"> </v>
      </c>
      <c r="O186" s="60" t="str">
        <f>IF(Program!M55,Data!$C186," ")</f>
        <v>3. ArcGIS Online Level II - Online Foundational User</v>
      </c>
    </row>
    <row r="188" spans="2:15" s="251" customFormat="1" x14ac:dyDescent="0.35">
      <c r="B188" s="252" t="s">
        <v>122</v>
      </c>
      <c r="C188" s="253" t="s">
        <v>122</v>
      </c>
      <c r="E188" s="254" t="s">
        <v>122</v>
      </c>
      <c r="F188" s="254" t="s">
        <v>122</v>
      </c>
      <c r="G188" s="254" t="s">
        <v>122</v>
      </c>
      <c r="H188" s="254" t="s">
        <v>122</v>
      </c>
      <c r="I188" s="254" t="s">
        <v>122</v>
      </c>
      <c r="J188" s="254" t="s">
        <v>122</v>
      </c>
      <c r="K188" s="254" t="s">
        <v>122</v>
      </c>
      <c r="L188" s="254" t="s">
        <v>122</v>
      </c>
      <c r="M188" s="254" t="s">
        <v>122</v>
      </c>
      <c r="N188" s="254" t="s">
        <v>122</v>
      </c>
      <c r="O188" s="254" t="s">
        <v>122</v>
      </c>
    </row>
    <row r="189" spans="2:15" x14ac:dyDescent="0.35">
      <c r="B189" s="77"/>
      <c r="C189" s="62"/>
    </row>
    <row r="190" spans="2:15" x14ac:dyDescent="0.35">
      <c r="B190" s="79" t="s">
        <v>123</v>
      </c>
      <c r="C190" s="54" t="s">
        <v>265</v>
      </c>
      <c r="E190" s="68" t="str">
        <f>IF(Program!C58,HYPERLINK($C191,$C190),"")</f>
        <v/>
      </c>
      <c r="F190" s="68" t="str">
        <f>IF(Program!D58,HYPERLINK($C191,$C190),"")</f>
        <v/>
      </c>
      <c r="G190" s="68" t="str">
        <f>IF(Program!E58,HYPERLINK($C191,$C190),"")</f>
        <v/>
      </c>
      <c r="H190" s="68" t="str">
        <f>IF(Program!F58,HYPERLINK($C191,$C190),"")</f>
        <v/>
      </c>
      <c r="I190" s="68" t="str">
        <f>IF(Program!G58,HYPERLINK($C191,$C190),"")</f>
        <v/>
      </c>
      <c r="J190" s="68" t="str">
        <f>IF(Program!H58,HYPERLINK($C191,$C190),"")</f>
        <v/>
      </c>
      <c r="K190" s="68" t="str">
        <f>IF(Program!I58,HYPERLINK($C191,$C190),"")</f>
        <v/>
      </c>
      <c r="L190" s="68" t="str">
        <f>IF(Program!J58,HYPERLINK($C191,$C190),"")</f>
        <v/>
      </c>
      <c r="M190" s="68" t="str">
        <f>IF(Program!K58,HYPERLINK($C191,$C190),"")</f>
        <v/>
      </c>
      <c r="N190" s="68" t="str">
        <f>IF(Program!L58,HYPERLINK($C191,$C190),"")</f>
        <v/>
      </c>
      <c r="O190" s="68" t="str">
        <f>IF(Program!M58,HYPERLINK($C191,$C190),"")</f>
        <v/>
      </c>
    </row>
    <row r="191" spans="2:15" ht="29" hidden="1" x14ac:dyDescent="0.35">
      <c r="B191" s="79"/>
      <c r="C191" s="54" t="s">
        <v>266</v>
      </c>
    </row>
    <row r="192" spans="2:15" ht="43.5" x14ac:dyDescent="0.35">
      <c r="B192" s="79"/>
      <c r="C192" s="58" t="s">
        <v>267</v>
      </c>
      <c r="E192" s="60" t="str">
        <f>IF(Program!C58,Data!$C192," ")</f>
        <v xml:space="preserve"> </v>
      </c>
      <c r="F192" s="60" t="str">
        <f>IF(Program!D58,Data!$C192," ")</f>
        <v xml:space="preserve"> </v>
      </c>
      <c r="G192" s="60" t="str">
        <f>IF(Program!E58,Data!$C192," ")</f>
        <v xml:space="preserve"> </v>
      </c>
      <c r="H192" s="60" t="str">
        <f>IF(Program!F58,Data!$C192," ")</f>
        <v xml:space="preserve"> </v>
      </c>
      <c r="I192" s="60" t="str">
        <f>IF(Program!G58,Data!$C192," ")</f>
        <v xml:space="preserve"> </v>
      </c>
      <c r="J192" s="60" t="str">
        <f>IF(Program!H58,Data!$C192," ")</f>
        <v xml:space="preserve"> </v>
      </c>
      <c r="K192" s="60" t="str">
        <f>IF(Program!I58,Data!$C192," ")</f>
        <v xml:space="preserve"> </v>
      </c>
      <c r="L192" s="60" t="str">
        <f>IF(Program!J58,Data!$C192," ")</f>
        <v xml:space="preserve"> </v>
      </c>
      <c r="M192" s="60" t="str">
        <f>IF(Program!K58,Data!$C192," ")</f>
        <v xml:space="preserve"> </v>
      </c>
      <c r="N192" s="60" t="str">
        <f>IF(Program!L58,Data!$C192," ")</f>
        <v xml:space="preserve"> </v>
      </c>
      <c r="O192" s="60" t="str">
        <f>IF(Program!M58,Data!$C192," ")</f>
        <v xml:space="preserve"> </v>
      </c>
    </row>
    <row r="193" spans="1:15" x14ac:dyDescent="0.35">
      <c r="B193" s="79"/>
      <c r="C193" s="54"/>
    </row>
    <row r="194" spans="1:15" x14ac:dyDescent="0.35">
      <c r="B194" s="79" t="s">
        <v>124</v>
      </c>
      <c r="C194" s="54" t="s">
        <v>268</v>
      </c>
      <c r="E194" s="68" t="str">
        <f>IF(Program!C59,HYPERLINK($C195,$C194),"")</f>
        <v/>
      </c>
      <c r="F194" s="68" t="str">
        <f>IF(Program!D59,HYPERLINK($C195,$C194),"")</f>
        <v/>
      </c>
      <c r="G194" s="68" t="str">
        <f>IF(Program!E59,HYPERLINK($C195,$C194),"")</f>
        <v/>
      </c>
      <c r="H194" s="68" t="str">
        <f>IF(Program!F59,HYPERLINK($C195,$C194),"")</f>
        <v/>
      </c>
      <c r="I194" s="68" t="str">
        <f>IF(Program!G59,HYPERLINK($C195,$C194),"")</f>
        <v/>
      </c>
      <c r="J194" s="68" t="str">
        <f>IF(Program!H59,HYPERLINK($C195,$C194),"")</f>
        <v/>
      </c>
      <c r="K194" s="68" t="str">
        <f>IF(Program!I59,HYPERLINK($C195,$C194),"")</f>
        <v/>
      </c>
      <c r="L194" s="68" t="str">
        <f>IF(Program!J59,HYPERLINK($C195,$C194),"")</f>
        <v/>
      </c>
      <c r="M194" s="68" t="str">
        <f>IF(Program!K59,HYPERLINK($C195,$C194),"")</f>
        <v/>
      </c>
      <c r="N194" s="68" t="str">
        <f>IF(Program!L59,HYPERLINK($C195,$C194),"")</f>
        <v/>
      </c>
      <c r="O194" s="68" t="str">
        <f>IF(Program!M59,HYPERLINK($C195,$C194),"")</f>
        <v/>
      </c>
    </row>
    <row r="195" spans="1:15" ht="29" hidden="1" x14ac:dyDescent="0.35">
      <c r="B195" s="79"/>
      <c r="C195" s="54" t="s">
        <v>269</v>
      </c>
    </row>
    <row r="196" spans="1:15" ht="58" x14ac:dyDescent="0.35">
      <c r="B196" s="79"/>
      <c r="C196" s="58" t="s">
        <v>270</v>
      </c>
      <c r="E196" s="60" t="str">
        <f>IF(Program!C59,Data!$C196," ")</f>
        <v xml:space="preserve"> </v>
      </c>
      <c r="F196" s="60" t="str">
        <f>IF(Program!D59,Data!$C196," ")</f>
        <v xml:space="preserve"> </v>
      </c>
      <c r="G196" s="60" t="str">
        <f>IF(Program!E59,Data!$C196," ")</f>
        <v xml:space="preserve"> </v>
      </c>
      <c r="H196" s="60" t="str">
        <f>IF(Program!F59,Data!$C196," ")</f>
        <v xml:space="preserve"> </v>
      </c>
      <c r="I196" s="60" t="str">
        <f>IF(Program!G59,Data!$C196," ")</f>
        <v xml:space="preserve"> </v>
      </c>
      <c r="J196" s="60" t="str">
        <f>IF(Program!H59,Data!$C196," ")</f>
        <v xml:space="preserve"> </v>
      </c>
      <c r="K196" s="60" t="str">
        <f>IF(Program!I59,Data!$C196," ")</f>
        <v xml:space="preserve"> </v>
      </c>
      <c r="L196" s="60" t="str">
        <f>IF(Program!J59,Data!$C196," ")</f>
        <v xml:space="preserve"> </v>
      </c>
      <c r="M196" s="60" t="str">
        <f>IF(Program!K59,Data!$C196," ")</f>
        <v xml:space="preserve"> </v>
      </c>
      <c r="N196" s="60" t="str">
        <f>IF(Program!L59,Data!$C196," ")</f>
        <v xml:space="preserve"> </v>
      </c>
      <c r="O196" s="60" t="str">
        <f>IF(Program!M59,Data!$C196," ")</f>
        <v xml:space="preserve"> </v>
      </c>
    </row>
    <row r="197" spans="1:15" x14ac:dyDescent="0.35">
      <c r="B197" s="79"/>
      <c r="C197" s="58"/>
    </row>
    <row r="198" spans="1:15" x14ac:dyDescent="0.35">
      <c r="B198" s="79" t="s">
        <v>125</v>
      </c>
      <c r="C198" s="54" t="s">
        <v>271</v>
      </c>
      <c r="E198" s="68" t="str">
        <f>IF(Program!C60,HYPERLINK($C199,$C198),"")</f>
        <v/>
      </c>
      <c r="F198" s="68" t="str">
        <f>IF(Program!D60,HYPERLINK($C199,$C198),"")</f>
        <v/>
      </c>
      <c r="G198" s="68" t="str">
        <f>IF(Program!E60,HYPERLINK($C199,$C198),"")</f>
        <v/>
      </c>
      <c r="H198" s="68" t="str">
        <f>IF(Program!F60,HYPERLINK($C199,$C198),"")</f>
        <v/>
      </c>
      <c r="I198" s="68" t="str">
        <f>IF(Program!G60,HYPERLINK($C199,$C198),"")</f>
        <v/>
      </c>
      <c r="J198" s="68" t="str">
        <f>IF(Program!H60,HYPERLINK($C199,$C198),"")</f>
        <v/>
      </c>
      <c r="K198" s="68" t="str">
        <f>IF(Program!I60,HYPERLINK($C199,$C198),"")</f>
        <v/>
      </c>
      <c r="L198" s="68" t="str">
        <f>IF(Program!J60,HYPERLINK($C199,$C198),"")</f>
        <v/>
      </c>
      <c r="M198" s="68" t="str">
        <f>IF(Program!K60,HYPERLINK($C199,$C198),"")</f>
        <v/>
      </c>
      <c r="N198" s="68" t="str">
        <f>IF(Program!L60,HYPERLINK($C199,$C198),"")</f>
        <v/>
      </c>
      <c r="O198" s="68" t="str">
        <f>IF(Program!M60,HYPERLINK($C199,$C198),"")</f>
        <v/>
      </c>
    </row>
    <row r="199" spans="1:15" ht="29" hidden="1" x14ac:dyDescent="0.35">
      <c r="B199" s="79"/>
      <c r="C199" s="54" t="s">
        <v>269</v>
      </c>
    </row>
    <row r="200" spans="1:15" ht="43.5" x14ac:dyDescent="0.35">
      <c r="C200" s="56" t="s">
        <v>272</v>
      </c>
      <c r="E200" s="60" t="str">
        <f>IF(Program!C60,Data!$C200," ")</f>
        <v xml:space="preserve"> </v>
      </c>
      <c r="F200" s="60" t="str">
        <f>IF(Program!D60,Data!$C200," ")</f>
        <v xml:space="preserve"> </v>
      </c>
      <c r="G200" s="60" t="str">
        <f>IF(Program!E60,Data!$C200," ")</f>
        <v xml:space="preserve"> </v>
      </c>
      <c r="H200" s="60" t="str">
        <f>IF(Program!F60,Data!$C200," ")</f>
        <v xml:space="preserve"> </v>
      </c>
      <c r="I200" s="60" t="str">
        <f>IF(Program!G60,Data!$C200," ")</f>
        <v xml:space="preserve"> </v>
      </c>
      <c r="J200" s="60" t="str">
        <f>IF(Program!H60,Data!$C200," ")</f>
        <v xml:space="preserve"> </v>
      </c>
      <c r="K200" s="60" t="str">
        <f>IF(Program!I60,Data!$C200," ")</f>
        <v xml:space="preserve"> </v>
      </c>
      <c r="L200" s="60" t="str">
        <f>IF(Program!J60,Data!$C200," ")</f>
        <v xml:space="preserve"> </v>
      </c>
      <c r="M200" s="60" t="str">
        <f>IF(Program!K60,Data!$C200," ")</f>
        <v xml:space="preserve"> </v>
      </c>
      <c r="N200" s="60" t="str">
        <f>IF(Program!L60,Data!$C200," ")</f>
        <v xml:space="preserve"> </v>
      </c>
      <c r="O200" s="60" t="str">
        <f>IF(Program!M60,Data!$C200," ")</f>
        <v xml:space="preserve"> </v>
      </c>
    </row>
    <row r="202" spans="1:15" s="256" customFormat="1" x14ac:dyDescent="0.35">
      <c r="A202" s="255" t="s">
        <v>11</v>
      </c>
      <c r="C202" s="257" t="s">
        <v>11</v>
      </c>
      <c r="E202" s="257" t="s">
        <v>11</v>
      </c>
      <c r="F202" s="257" t="s">
        <v>11</v>
      </c>
      <c r="G202" s="257" t="s">
        <v>11</v>
      </c>
      <c r="H202" s="257" t="s">
        <v>11</v>
      </c>
      <c r="I202" s="257" t="s">
        <v>11</v>
      </c>
      <c r="J202" s="257" t="s">
        <v>11</v>
      </c>
      <c r="K202" s="257" t="s">
        <v>11</v>
      </c>
      <c r="L202" s="257" t="s">
        <v>11</v>
      </c>
      <c r="M202" s="257" t="s">
        <v>11</v>
      </c>
      <c r="N202" s="257" t="s">
        <v>11</v>
      </c>
      <c r="O202" s="257" t="s">
        <v>11</v>
      </c>
    </row>
    <row r="203" spans="1:15" x14ac:dyDescent="0.35">
      <c r="A203" s="81"/>
    </row>
    <row r="204" spans="1:15" s="258" customFormat="1" x14ac:dyDescent="0.35">
      <c r="B204" s="259" t="s">
        <v>126</v>
      </c>
      <c r="C204" s="260" t="s">
        <v>126</v>
      </c>
      <c r="E204" s="261" t="s">
        <v>126</v>
      </c>
      <c r="F204" s="261" t="s">
        <v>126</v>
      </c>
      <c r="G204" s="261" t="s">
        <v>126</v>
      </c>
      <c r="H204" s="261" t="s">
        <v>126</v>
      </c>
      <c r="I204" s="261" t="s">
        <v>126</v>
      </c>
      <c r="J204" s="261" t="s">
        <v>126</v>
      </c>
      <c r="K204" s="261" t="s">
        <v>126</v>
      </c>
      <c r="L204" s="261" t="s">
        <v>126</v>
      </c>
      <c r="M204" s="261" t="s">
        <v>126</v>
      </c>
      <c r="N204" s="261" t="s">
        <v>126</v>
      </c>
      <c r="O204" s="261" t="s">
        <v>126</v>
      </c>
    </row>
    <row r="205" spans="1:15" x14ac:dyDescent="0.35">
      <c r="B205" s="77"/>
      <c r="C205" s="62"/>
    </row>
    <row r="206" spans="1:15" x14ac:dyDescent="0.35">
      <c r="B206" s="79" t="s">
        <v>127</v>
      </c>
      <c r="C206" s="54" t="s">
        <v>273</v>
      </c>
      <c r="D206" s="72" t="s">
        <v>252</v>
      </c>
      <c r="E206" s="68" t="str">
        <f>IF(Program!C65,HYPERLINK($C207,$C206),"")</f>
        <v/>
      </c>
      <c r="F206" s="68" t="str">
        <f>IF(Program!D65,HYPERLINK($C207,$C206),"")</f>
        <v/>
      </c>
      <c r="G206" s="68" t="str">
        <f>IF(Program!E65,HYPERLINK($C207,$C206),"")</f>
        <v/>
      </c>
      <c r="H206" s="68" t="str">
        <f>IF(Program!F65,HYPERLINK($C207,$C206),"")</f>
        <v/>
      </c>
      <c r="I206" s="68" t="str">
        <f>IF(Program!G65,HYPERLINK($C207,$C206),"")</f>
        <v/>
      </c>
      <c r="J206" s="68" t="str">
        <f>IF(Program!H65,HYPERLINK($C207,$C206),"")</f>
        <v/>
      </c>
      <c r="K206" s="68" t="str">
        <f>IF(Program!I65,HYPERLINK($C207,$C206),"")</f>
        <v/>
      </c>
      <c r="L206" s="68" t="str">
        <f>IF(Program!J65,HYPERLINK($C207,$C206),"")</f>
        <v/>
      </c>
      <c r="M206" s="68" t="str">
        <f>IF(Program!K65,HYPERLINK($C207,$C206),"")</f>
        <v/>
      </c>
      <c r="N206" s="68" t="str">
        <f>IF(Program!L65,HYPERLINK($C207,$C206),"")</f>
        <v/>
      </c>
      <c r="O206" s="68" t="str">
        <f>IF(Program!M65,HYPERLINK($C207,$C206),"")</f>
        <v/>
      </c>
    </row>
    <row r="207" spans="1:15" ht="29" hidden="1" x14ac:dyDescent="0.35">
      <c r="B207" s="79"/>
      <c r="C207" s="54" t="s">
        <v>274</v>
      </c>
    </row>
    <row r="208" spans="1:15" ht="43.5" x14ac:dyDescent="0.35">
      <c r="B208" s="79"/>
      <c r="C208" s="61" t="s">
        <v>275</v>
      </c>
      <c r="E208" s="60" t="str">
        <f>IF(Program!C65,Data!$C208," ")</f>
        <v xml:space="preserve"> </v>
      </c>
      <c r="F208" s="60" t="str">
        <f>IF(Program!D65,Data!$C208," ")</f>
        <v xml:space="preserve"> </v>
      </c>
      <c r="G208" s="60" t="str">
        <f>IF(Program!E65,Data!$C208," ")</f>
        <v xml:space="preserve"> </v>
      </c>
      <c r="H208" s="60" t="str">
        <f>IF(Program!F65,Data!$C208," ")</f>
        <v xml:space="preserve"> </v>
      </c>
      <c r="I208" s="60" t="str">
        <f>IF(Program!G65,Data!$C208," ")</f>
        <v xml:space="preserve"> </v>
      </c>
      <c r="J208" s="60" t="str">
        <f>IF(Program!H65,Data!$C208," ")</f>
        <v xml:space="preserve"> </v>
      </c>
      <c r="K208" s="60" t="str">
        <f>IF(Program!I65,Data!$C208," ")</f>
        <v xml:space="preserve"> </v>
      </c>
      <c r="L208" s="60" t="str">
        <f>IF(Program!J65,Data!$C208," ")</f>
        <v xml:space="preserve"> </v>
      </c>
      <c r="M208" s="60" t="str">
        <f>IF(Program!K65,Data!$C208," ")</f>
        <v xml:space="preserve"> </v>
      </c>
      <c r="N208" s="60" t="str">
        <f>IF(Program!L65,Data!$C208," ")</f>
        <v xml:space="preserve"> </v>
      </c>
      <c r="O208" s="60" t="str">
        <f>IF(Program!M65,Data!$C208," ")</f>
        <v xml:space="preserve"> </v>
      </c>
    </row>
    <row r="209" spans="2:15" x14ac:dyDescent="0.35">
      <c r="B209" s="79"/>
      <c r="C209" s="61"/>
    </row>
    <row r="210" spans="2:15" x14ac:dyDescent="0.35">
      <c r="B210" s="79"/>
      <c r="C210" s="61" t="s">
        <v>255</v>
      </c>
      <c r="E210" s="60" t="str">
        <f>IF(Program!C65,Data!$C210," ")</f>
        <v xml:space="preserve"> </v>
      </c>
      <c r="F210" s="60" t="str">
        <f>IF(Program!D65,Data!$C210," ")</f>
        <v xml:space="preserve"> </v>
      </c>
      <c r="G210" s="60" t="str">
        <f>IF(Program!E65,Data!$C210," ")</f>
        <v xml:space="preserve"> </v>
      </c>
      <c r="H210" s="60" t="str">
        <f>IF(Program!F65,Data!$C210," ")</f>
        <v xml:space="preserve"> </v>
      </c>
      <c r="I210" s="60" t="str">
        <f>IF(Program!G65,Data!$C210," ")</f>
        <v xml:space="preserve"> </v>
      </c>
      <c r="J210" s="60" t="str">
        <f>IF(Program!H65,Data!$C210," ")</f>
        <v xml:space="preserve"> </v>
      </c>
      <c r="K210" s="60" t="str">
        <f>IF(Program!I65,Data!$C210," ")</f>
        <v xml:space="preserve"> </v>
      </c>
      <c r="L210" s="60" t="str">
        <f>IF(Program!J65,Data!$C210," ")</f>
        <v xml:space="preserve"> </v>
      </c>
      <c r="M210" s="60" t="str">
        <f>IF(Program!K65,Data!$C210," ")</f>
        <v xml:space="preserve"> </v>
      </c>
      <c r="N210" s="60" t="str">
        <f>IF(Program!L65,Data!$C210," ")</f>
        <v xml:space="preserve"> </v>
      </c>
      <c r="O210" s="60" t="str">
        <f>IF(Program!M65,Data!$C210," ")</f>
        <v xml:space="preserve"> </v>
      </c>
    </row>
    <row r="211" spans="2:15" x14ac:dyDescent="0.35">
      <c r="B211" s="79"/>
      <c r="C211" s="61" t="s">
        <v>256</v>
      </c>
      <c r="E211" s="60" t="str">
        <f>IF(Program!C65,Data!$C211," ")</f>
        <v xml:space="preserve"> </v>
      </c>
      <c r="F211" s="60" t="str">
        <f>IF(Program!D65,Data!$C211," ")</f>
        <v xml:space="preserve"> </v>
      </c>
      <c r="G211" s="60" t="str">
        <f>IF(Program!E65,Data!$C211," ")</f>
        <v xml:space="preserve"> </v>
      </c>
      <c r="H211" s="60" t="str">
        <f>IF(Program!F65,Data!$C211," ")</f>
        <v xml:space="preserve"> </v>
      </c>
      <c r="I211" s="60" t="str">
        <f>IF(Program!G65,Data!$C211," ")</f>
        <v xml:space="preserve"> </v>
      </c>
      <c r="J211" s="60" t="str">
        <f>IF(Program!H65,Data!$C211," ")</f>
        <v xml:space="preserve"> </v>
      </c>
      <c r="K211" s="60" t="str">
        <f>IF(Program!I65,Data!$C211," ")</f>
        <v xml:space="preserve"> </v>
      </c>
      <c r="L211" s="60" t="str">
        <f>IF(Program!J65,Data!$C211," ")</f>
        <v xml:space="preserve"> </v>
      </c>
      <c r="M211" s="60" t="str">
        <f>IF(Program!K65,Data!$C211," ")</f>
        <v xml:space="preserve"> </v>
      </c>
      <c r="N211" s="60" t="str">
        <f>IF(Program!L65,Data!$C211," ")</f>
        <v xml:space="preserve"> </v>
      </c>
      <c r="O211" s="60" t="str">
        <f>IF(Program!M65,Data!$C211," ")</f>
        <v xml:space="preserve"> </v>
      </c>
    </row>
    <row r="212" spans="2:15" x14ac:dyDescent="0.35">
      <c r="B212" s="79"/>
      <c r="C212" s="61"/>
    </row>
    <row r="213" spans="2:15" x14ac:dyDescent="0.35">
      <c r="B213" s="79" t="s">
        <v>128</v>
      </c>
      <c r="C213" s="54" t="s">
        <v>276</v>
      </c>
      <c r="D213" s="72" t="s">
        <v>252</v>
      </c>
      <c r="E213" s="68" t="str">
        <f>IF(Program!C66,HYPERLINK($C214,$C213),"")</f>
        <v/>
      </c>
      <c r="F213" s="68" t="str">
        <f>IF(Program!D66,HYPERLINK($C214,$C213),"")</f>
        <v/>
      </c>
      <c r="G213" s="68" t="str">
        <f>IF(Program!E66,HYPERLINK($C214,$C213),"")</f>
        <v/>
      </c>
      <c r="H213" s="68" t="str">
        <f>IF(Program!F66,HYPERLINK($C214,$C213),"")</f>
        <v/>
      </c>
      <c r="I213" s="68" t="str">
        <f>IF(Program!G66,HYPERLINK($C214,$C213),"")</f>
        <v/>
      </c>
      <c r="J213" s="68" t="str">
        <f>IF(Program!H66,HYPERLINK($C214,$C213),"")</f>
        <v/>
      </c>
      <c r="K213" s="68" t="str">
        <f>IF(Program!I66,HYPERLINK($C214,$C213),"")</f>
        <v/>
      </c>
      <c r="L213" s="68" t="str">
        <f>IF(Program!J66,HYPERLINK($C214,$C213),"")</f>
        <v/>
      </c>
      <c r="M213" s="68" t="str">
        <f>IF(Program!K66,HYPERLINK($C214,$C213),"")</f>
        <v/>
      </c>
      <c r="N213" s="68" t="str">
        <f>IF(Program!L66,HYPERLINK($C214,$C213),"")</f>
        <v/>
      </c>
      <c r="O213" s="68" t="str">
        <f>IF(Program!M66,HYPERLINK($C214,$C213),"")</f>
        <v/>
      </c>
    </row>
    <row r="214" spans="2:15" ht="29" hidden="1" x14ac:dyDescent="0.35">
      <c r="B214" s="79"/>
      <c r="C214" s="54" t="s">
        <v>277</v>
      </c>
    </row>
    <row r="215" spans="2:15" ht="58" x14ac:dyDescent="0.35">
      <c r="B215" s="79"/>
      <c r="C215" s="58" t="s">
        <v>278</v>
      </c>
      <c r="E215" s="60" t="str">
        <f>IF(Program!C66,Data!$C215," ")</f>
        <v xml:space="preserve"> </v>
      </c>
      <c r="F215" s="60" t="str">
        <f>IF(Program!D66,Data!$C215," ")</f>
        <v xml:space="preserve"> </v>
      </c>
      <c r="G215" s="60" t="str">
        <f>IF(Program!E66,Data!$C215," ")</f>
        <v xml:space="preserve"> </v>
      </c>
      <c r="H215" s="60" t="str">
        <f>IF(Program!F66,Data!$C215," ")</f>
        <v xml:space="preserve"> </v>
      </c>
      <c r="I215" s="60" t="str">
        <f>IF(Program!G66,Data!$C215," ")</f>
        <v xml:space="preserve"> </v>
      </c>
      <c r="J215" s="60" t="str">
        <f>IF(Program!H66,Data!$C215," ")</f>
        <v xml:space="preserve"> </v>
      </c>
      <c r="K215" s="60" t="str">
        <f>IF(Program!I66,Data!$C215," ")</f>
        <v xml:space="preserve"> </v>
      </c>
      <c r="L215" s="60" t="str">
        <f>IF(Program!J66,Data!$C215," ")</f>
        <v xml:space="preserve"> </v>
      </c>
      <c r="M215" s="60" t="str">
        <f>IF(Program!K66,Data!$C215," ")</f>
        <v xml:space="preserve"> </v>
      </c>
      <c r="N215" s="60" t="str">
        <f>IF(Program!L66,Data!$C215," ")</f>
        <v xml:space="preserve"> </v>
      </c>
      <c r="O215" s="60" t="str">
        <f>IF(Program!M66,Data!$C215," ")</f>
        <v xml:space="preserve"> </v>
      </c>
    </row>
    <row r="216" spans="2:15" x14ac:dyDescent="0.35">
      <c r="B216" s="79"/>
      <c r="C216" s="58"/>
    </row>
    <row r="217" spans="2:15" x14ac:dyDescent="0.35">
      <c r="B217" s="79"/>
      <c r="C217" s="58" t="s">
        <v>279</v>
      </c>
      <c r="E217" s="60" t="str">
        <f>IF(Program!C66,Data!$C217," ")</f>
        <v xml:space="preserve"> </v>
      </c>
      <c r="F217" s="60" t="str">
        <f>IF(Program!D66,Data!$C217," ")</f>
        <v xml:space="preserve"> </v>
      </c>
      <c r="G217" s="60" t="str">
        <f>IF(Program!E66,Data!$C217," ")</f>
        <v xml:space="preserve"> </v>
      </c>
      <c r="H217" s="60" t="str">
        <f>IF(Program!F66,Data!$C217," ")</f>
        <v xml:space="preserve"> </v>
      </c>
      <c r="I217" s="60" t="str">
        <f>IF(Program!G66,Data!$C217," ")</f>
        <v xml:space="preserve"> </v>
      </c>
      <c r="J217" s="60" t="str">
        <f>IF(Program!H66,Data!$C217," ")</f>
        <v xml:space="preserve"> </v>
      </c>
      <c r="K217" s="60" t="str">
        <f>IF(Program!I66,Data!$C217," ")</f>
        <v xml:space="preserve"> </v>
      </c>
      <c r="L217" s="60" t="str">
        <f>IF(Program!J66,Data!$C217," ")</f>
        <v xml:space="preserve"> </v>
      </c>
      <c r="M217" s="60" t="str">
        <f>IF(Program!K66,Data!$C217," ")</f>
        <v xml:space="preserve"> </v>
      </c>
      <c r="N217" s="60" t="str">
        <f>IF(Program!L66,Data!$C217," ")</f>
        <v xml:space="preserve"> </v>
      </c>
      <c r="O217" s="60" t="str">
        <f>IF(Program!M66,Data!$C217," ")</f>
        <v xml:space="preserve"> </v>
      </c>
    </row>
    <row r="218" spans="2:15" x14ac:dyDescent="0.35">
      <c r="B218" s="79"/>
      <c r="C218" s="58" t="s">
        <v>256</v>
      </c>
      <c r="E218" s="60" t="str">
        <f>IF(Program!C66,Data!$C218," ")</f>
        <v xml:space="preserve"> </v>
      </c>
      <c r="F218" s="60" t="str">
        <f>IF(Program!D66,Data!$C218," ")</f>
        <v xml:space="preserve"> </v>
      </c>
      <c r="G218" s="60" t="str">
        <f>IF(Program!E66,Data!$C218," ")</f>
        <v xml:space="preserve"> </v>
      </c>
      <c r="H218" s="60" t="str">
        <f>IF(Program!F66,Data!$C218," ")</f>
        <v xml:space="preserve"> </v>
      </c>
      <c r="I218" s="60" t="str">
        <f>IF(Program!G66,Data!$C218," ")</f>
        <v xml:space="preserve"> </v>
      </c>
      <c r="J218" s="60" t="str">
        <f>IF(Program!H66,Data!$C218," ")</f>
        <v xml:space="preserve"> </v>
      </c>
      <c r="K218" s="60" t="str">
        <f>IF(Program!I66,Data!$C218," ")</f>
        <v xml:space="preserve"> </v>
      </c>
      <c r="L218" s="60" t="str">
        <f>IF(Program!J66,Data!$C218," ")</f>
        <v xml:space="preserve"> </v>
      </c>
      <c r="M218" s="60" t="str">
        <f>IF(Program!K66,Data!$C218," ")</f>
        <v xml:space="preserve"> </v>
      </c>
      <c r="N218" s="60" t="str">
        <f>IF(Program!L66,Data!$C218," ")</f>
        <v xml:space="preserve"> </v>
      </c>
      <c r="O218" s="60" t="str">
        <f>IF(Program!M66,Data!$C218," ")</f>
        <v xml:space="preserve"> </v>
      </c>
    </row>
    <row r="219" spans="2:15" x14ac:dyDescent="0.35">
      <c r="B219" s="79"/>
      <c r="C219" s="58" t="s">
        <v>280</v>
      </c>
      <c r="E219" s="60" t="str">
        <f>IF(Program!C66,Data!$C219," ")</f>
        <v xml:space="preserve"> </v>
      </c>
      <c r="F219" s="60" t="str">
        <f>IF(Program!D66,Data!$C219," ")</f>
        <v xml:space="preserve"> </v>
      </c>
      <c r="G219" s="60" t="str">
        <f>IF(Program!E66,Data!$C219," ")</f>
        <v xml:space="preserve"> </v>
      </c>
      <c r="H219" s="60" t="str">
        <f>IF(Program!F66,Data!$C219," ")</f>
        <v xml:space="preserve"> </v>
      </c>
      <c r="I219" s="60" t="str">
        <f>IF(Program!G66,Data!$C219," ")</f>
        <v xml:space="preserve"> </v>
      </c>
      <c r="J219" s="60" t="str">
        <f>IF(Program!H66,Data!$C219," ")</f>
        <v xml:space="preserve"> </v>
      </c>
      <c r="K219" s="60" t="str">
        <f>IF(Program!I66,Data!$C219," ")</f>
        <v xml:space="preserve"> </v>
      </c>
      <c r="L219" s="60" t="str">
        <f>IF(Program!J66,Data!$C219," ")</f>
        <v xml:space="preserve"> </v>
      </c>
      <c r="M219" s="60" t="str">
        <f>IF(Program!K66,Data!$C219," ")</f>
        <v xml:space="preserve"> </v>
      </c>
      <c r="N219" s="60" t="str">
        <f>IF(Program!L66,Data!$C219," ")</f>
        <v xml:space="preserve"> </v>
      </c>
      <c r="O219" s="60" t="str">
        <f>IF(Program!M66,Data!$C219," ")</f>
        <v xml:space="preserve"> </v>
      </c>
    </row>
    <row r="220" spans="2:15" x14ac:dyDescent="0.35">
      <c r="B220" s="79"/>
      <c r="C220" s="54"/>
    </row>
    <row r="221" spans="2:15" x14ac:dyDescent="0.35">
      <c r="B221" s="79" t="s">
        <v>129</v>
      </c>
      <c r="C221" s="54" t="s">
        <v>281</v>
      </c>
      <c r="D221" s="72" t="s">
        <v>252</v>
      </c>
      <c r="E221" s="68" t="str">
        <f>IF(Program!C67,HYPERLINK($C222,$C221),"")</f>
        <v/>
      </c>
      <c r="F221" s="68" t="str">
        <f>IF(Program!D67,HYPERLINK($C222,$C221),"")</f>
        <v/>
      </c>
      <c r="G221" s="68" t="str">
        <f>IF(Program!E67,HYPERLINK($C222,$C221),"")</f>
        <v/>
      </c>
      <c r="H221" s="68" t="str">
        <f>IF(Program!F67,HYPERLINK($C222,$C221),"")</f>
        <v/>
      </c>
      <c r="I221" s="68" t="str">
        <f>IF(Program!G67,HYPERLINK($C222,$C221),"")</f>
        <v/>
      </c>
      <c r="J221" s="68" t="str">
        <f>IF(Program!H67,HYPERLINK($C222,$C221),"")</f>
        <v/>
      </c>
      <c r="K221" s="68" t="str">
        <f>IF(Program!I67,HYPERLINK($C222,$C221),"")</f>
        <v/>
      </c>
      <c r="L221" s="68" t="str">
        <f>IF(Program!J67,HYPERLINK($C222,$C221),"")</f>
        <v/>
      </c>
      <c r="M221" s="68" t="str">
        <f>IF(Program!K67,HYPERLINK($C222,$C221),"")</f>
        <v/>
      </c>
      <c r="N221" s="68" t="str">
        <f>IF(Program!L67,HYPERLINK($C222,$C221),"")</f>
        <v/>
      </c>
      <c r="O221" s="68" t="str">
        <f>IF(Program!M67,HYPERLINK($C222,$C221),"")</f>
        <v/>
      </c>
    </row>
    <row r="222" spans="2:15" ht="29" x14ac:dyDescent="0.35">
      <c r="B222" s="79"/>
      <c r="C222" s="54" t="s">
        <v>282</v>
      </c>
    </row>
    <row r="223" spans="2:15" ht="72.5" x14ac:dyDescent="0.35">
      <c r="B223" s="79"/>
      <c r="C223" s="58" t="s">
        <v>283</v>
      </c>
      <c r="E223" s="60" t="str">
        <f>IF(Program!C67,Data!C223," ")</f>
        <v xml:space="preserve"> </v>
      </c>
      <c r="F223" s="60" t="str">
        <f>IF(Program!D67,Data!$C223," ")</f>
        <v xml:space="preserve"> </v>
      </c>
      <c r="G223" s="60" t="str">
        <f>IF(Program!E67,Data!$C223," ")</f>
        <v xml:space="preserve"> </v>
      </c>
      <c r="H223" s="60" t="str">
        <f>IF(Program!F67,Data!$C223," ")</f>
        <v xml:space="preserve"> </v>
      </c>
      <c r="I223" s="60" t="str">
        <f>IF(Program!G67,Data!$C223," ")</f>
        <v xml:space="preserve"> </v>
      </c>
      <c r="J223" s="60" t="str">
        <f>IF(Program!H67,Data!$C223," ")</f>
        <v xml:space="preserve"> </v>
      </c>
      <c r="K223" s="60" t="str">
        <f>IF(Program!I67,Data!$C223," ")</f>
        <v xml:space="preserve"> </v>
      </c>
      <c r="L223" s="60" t="str">
        <f>IF(Program!J67,Data!$C223," ")</f>
        <v xml:space="preserve"> </v>
      </c>
      <c r="M223" s="60" t="str">
        <f>IF(Program!K67,Data!$C223," ")</f>
        <v xml:space="preserve"> </v>
      </c>
      <c r="N223" s="60" t="str">
        <f>IF(Program!L67,Data!$C223," ")</f>
        <v xml:space="preserve"> </v>
      </c>
      <c r="O223" s="60" t="str">
        <f>IF(Program!M67,Data!$C223," ")</f>
        <v xml:space="preserve"> </v>
      </c>
    </row>
    <row r="224" spans="2:15" x14ac:dyDescent="0.35">
      <c r="B224" s="79"/>
      <c r="C224" s="58"/>
    </row>
    <row r="225" spans="1:15" x14ac:dyDescent="0.35">
      <c r="B225" s="79"/>
      <c r="C225" s="58" t="s">
        <v>279</v>
      </c>
      <c r="E225" s="60" t="str">
        <f>IF(Program!C67,Data!$C225," ")</f>
        <v xml:space="preserve"> </v>
      </c>
      <c r="F225" s="60" t="str">
        <f>IF(Program!D67,Data!$C225," ")</f>
        <v xml:space="preserve"> </v>
      </c>
      <c r="G225" s="60" t="str">
        <f>IF(Program!E67,Data!$C225," ")</f>
        <v xml:space="preserve"> </v>
      </c>
      <c r="H225" s="60" t="str">
        <f>IF(Program!F67,Data!$C225," ")</f>
        <v xml:space="preserve"> </v>
      </c>
      <c r="I225" s="60" t="str">
        <f>IF(Program!G67,Data!$C225," ")</f>
        <v xml:space="preserve"> </v>
      </c>
      <c r="J225" s="60" t="str">
        <f>IF(Program!H67,Data!$C225," ")</f>
        <v xml:space="preserve"> </v>
      </c>
      <c r="K225" s="60" t="str">
        <f>IF(Program!I67,Data!$C225," ")</f>
        <v xml:space="preserve"> </v>
      </c>
      <c r="L225" s="60" t="str">
        <f>IF(Program!J67,Data!$C225," ")</f>
        <v xml:space="preserve"> </v>
      </c>
      <c r="M225" s="60" t="str">
        <f>IF(Program!K67,Data!$C225," ")</f>
        <v xml:space="preserve"> </v>
      </c>
      <c r="N225" s="60" t="str">
        <f>IF(Program!L67,Data!$C225," ")</f>
        <v xml:space="preserve"> </v>
      </c>
      <c r="O225" s="60" t="str">
        <f>IF(Program!M67,Data!$C225," ")</f>
        <v xml:space="preserve"> </v>
      </c>
    </row>
    <row r="226" spans="1:15" x14ac:dyDescent="0.35">
      <c r="B226" s="79"/>
      <c r="C226" s="58" t="s">
        <v>256</v>
      </c>
      <c r="E226" s="60" t="str">
        <f>IF(Program!C67,Data!$C226," ")</f>
        <v xml:space="preserve"> </v>
      </c>
      <c r="F226" s="60" t="str">
        <f>IF(Program!D67,Data!$C226," ")</f>
        <v xml:space="preserve"> </v>
      </c>
      <c r="G226" s="60" t="str">
        <f>IF(Program!E67,Data!$C226," ")</f>
        <v xml:space="preserve"> </v>
      </c>
      <c r="H226" s="60" t="str">
        <f>IF(Program!F67,Data!$C226," ")</f>
        <v xml:space="preserve"> </v>
      </c>
      <c r="I226" s="60" t="str">
        <f>IF(Program!G67,Data!$C226," ")</f>
        <v xml:space="preserve"> </v>
      </c>
      <c r="J226" s="60" t="str">
        <f>IF(Program!H67,Data!$C226," ")</f>
        <v xml:space="preserve"> </v>
      </c>
      <c r="K226" s="60" t="str">
        <f>IF(Program!I67,Data!$C226," ")</f>
        <v xml:space="preserve"> </v>
      </c>
      <c r="L226" s="60" t="str">
        <f>IF(Program!J67,Data!$C226," ")</f>
        <v xml:space="preserve"> </v>
      </c>
      <c r="M226" s="60" t="str">
        <f>IF(Program!K67,Data!$C226," ")</f>
        <v xml:space="preserve"> </v>
      </c>
      <c r="N226" s="60" t="str">
        <f>IF(Program!L67,Data!$C226," ")</f>
        <v xml:space="preserve"> </v>
      </c>
      <c r="O226" s="60" t="str">
        <f>IF(Program!M67,Data!$C226," ")</f>
        <v xml:space="preserve"> </v>
      </c>
    </row>
    <row r="227" spans="1:15" x14ac:dyDescent="0.35">
      <c r="B227" s="79"/>
      <c r="C227" s="58" t="s">
        <v>280</v>
      </c>
      <c r="E227" s="60" t="str">
        <f>IF(Program!C67,Data!$C227," ")</f>
        <v xml:space="preserve"> </v>
      </c>
      <c r="F227" s="60" t="str">
        <f>IF(Program!D67,Data!$C227," ")</f>
        <v xml:space="preserve"> </v>
      </c>
      <c r="G227" s="60" t="str">
        <f>IF(Program!E67,Data!$C227," ")</f>
        <v xml:space="preserve"> </v>
      </c>
      <c r="H227" s="60" t="str">
        <f>IF(Program!F67,Data!$C227," ")</f>
        <v xml:space="preserve"> </v>
      </c>
      <c r="I227" s="60" t="str">
        <f>IF(Program!G67,Data!$C227," ")</f>
        <v xml:space="preserve"> </v>
      </c>
      <c r="J227" s="60" t="str">
        <f>IF(Program!H67,Data!$C227," ")</f>
        <v xml:space="preserve"> </v>
      </c>
      <c r="K227" s="60" t="str">
        <f>IF(Program!I67,Data!$C227," ")</f>
        <v xml:space="preserve"> </v>
      </c>
      <c r="L227" s="60" t="str">
        <f>IF(Program!J67,Data!$C227," ")</f>
        <v xml:space="preserve"> </v>
      </c>
      <c r="M227" s="60" t="str">
        <f>IF(Program!K67,Data!$C227," ")</f>
        <v xml:space="preserve"> </v>
      </c>
      <c r="N227" s="60" t="str">
        <f>IF(Program!L67,Data!$C227," ")</f>
        <v xml:space="preserve"> </v>
      </c>
      <c r="O227" s="60" t="str">
        <f>IF(Program!M67,Data!$C227," ")</f>
        <v xml:space="preserve"> </v>
      </c>
    </row>
    <row r="228" spans="1:15" x14ac:dyDescent="0.35">
      <c r="B228" s="79"/>
      <c r="C228" s="58" t="s">
        <v>284</v>
      </c>
      <c r="E228" s="60" t="str">
        <f>IF(Program!C67,Data!$C228," ")</f>
        <v xml:space="preserve"> </v>
      </c>
      <c r="F228" s="60" t="str">
        <f>IF(Program!D67,Data!$C228," ")</f>
        <v xml:space="preserve"> </v>
      </c>
      <c r="G228" s="60" t="str">
        <f>IF(Program!E67,Data!$C228," ")</f>
        <v xml:space="preserve"> </v>
      </c>
      <c r="H228" s="60" t="str">
        <f>IF(Program!F67,Data!$C228," ")</f>
        <v xml:space="preserve"> </v>
      </c>
      <c r="I228" s="60" t="str">
        <f>IF(Program!G67,Data!$C228," ")</f>
        <v xml:space="preserve"> </v>
      </c>
      <c r="J228" s="60" t="str">
        <f>IF(Program!H67,Data!$C228," ")</f>
        <v xml:space="preserve"> </v>
      </c>
      <c r="K228" s="60" t="str">
        <f>IF(Program!I67,Data!$C228," ")</f>
        <v xml:space="preserve"> </v>
      </c>
      <c r="L228" s="60" t="str">
        <f>IF(Program!J67,Data!$C228," ")</f>
        <v xml:space="preserve"> </v>
      </c>
      <c r="M228" s="60" t="str">
        <f>IF(Program!K67,Data!$C228," ")</f>
        <v xml:space="preserve"> </v>
      </c>
      <c r="N228" s="60" t="str">
        <f>IF(Program!L67,Data!$C228," ")</f>
        <v xml:space="preserve"> </v>
      </c>
      <c r="O228" s="60" t="str">
        <f>IF(Program!M67,Data!$C228," ")</f>
        <v xml:space="preserve"> </v>
      </c>
    </row>
    <row r="229" spans="1:15" x14ac:dyDescent="0.35">
      <c r="B229" s="79"/>
      <c r="C229" s="54"/>
    </row>
    <row r="230" spans="1:15" x14ac:dyDescent="0.35">
      <c r="B230" s="79" t="s">
        <v>130</v>
      </c>
      <c r="C230" s="7" t="s">
        <v>285</v>
      </c>
      <c r="D230" s="72" t="s">
        <v>252</v>
      </c>
      <c r="E230" s="68" t="str">
        <f>IF(Program!C68,HYPERLINK($C231,$C230),"")</f>
        <v/>
      </c>
      <c r="F230" s="68" t="str">
        <f>IF(Program!D68,HYPERLINK($C231,$C230),"")</f>
        <v/>
      </c>
      <c r="G230" s="68" t="str">
        <f>IF(Program!E68,HYPERLINK($C231,$C230),"")</f>
        <v/>
      </c>
      <c r="H230" s="68" t="str">
        <f>IF(Program!F68,HYPERLINK($C231,$C230),"")</f>
        <v/>
      </c>
      <c r="I230" s="68" t="str">
        <f>IF(Program!G68,HYPERLINK($C231,$C230),"")</f>
        <v/>
      </c>
      <c r="J230" s="68" t="str">
        <f>IF(Program!H68,HYPERLINK($C231,$C230),"")</f>
        <v/>
      </c>
      <c r="K230" s="68" t="str">
        <f>IF(Program!I68,HYPERLINK($C231,$C230),"")</f>
        <v/>
      </c>
      <c r="L230" s="68" t="str">
        <f>IF(Program!J68,HYPERLINK($C231,$C230),"")</f>
        <v/>
      </c>
      <c r="M230" s="68" t="str">
        <f>IF(Program!K68,HYPERLINK($C231,$C230),"")</f>
        <v/>
      </c>
      <c r="N230" s="68" t="str">
        <f>IF(Program!L68,HYPERLINK($C231,$C230),"")</f>
        <v/>
      </c>
      <c r="O230" s="68" t="str">
        <f>IF(Program!M68,HYPERLINK($C231,$C230),"")</f>
        <v/>
      </c>
    </row>
    <row r="231" spans="1:15" ht="29" hidden="1" x14ac:dyDescent="0.35">
      <c r="B231" s="79"/>
      <c r="C231" s="137" t="s">
        <v>286</v>
      </c>
    </row>
    <row r="232" spans="1:15" ht="58" x14ac:dyDescent="0.35">
      <c r="B232" s="79"/>
      <c r="C232" s="97" t="s">
        <v>287</v>
      </c>
      <c r="E232" s="60" t="str">
        <f>IF(Program!C68,Data!$C232," ")</f>
        <v xml:space="preserve"> </v>
      </c>
      <c r="F232" s="60" t="str">
        <f>IF(Program!D68,Data!$C232," ")</f>
        <v xml:space="preserve"> </v>
      </c>
      <c r="G232" s="60" t="str">
        <f>IF(Program!E68,Data!$C232," ")</f>
        <v xml:space="preserve"> </v>
      </c>
      <c r="H232" s="60" t="str">
        <f>IF(Program!F68,Data!$C232," ")</f>
        <v xml:space="preserve"> </v>
      </c>
      <c r="I232" s="60" t="str">
        <f>IF(Program!G68,Data!$C232," ")</f>
        <v xml:space="preserve"> </v>
      </c>
      <c r="J232" s="60" t="str">
        <f>IF(Program!H68,Data!$C232," ")</f>
        <v xml:space="preserve"> </v>
      </c>
      <c r="K232" s="60" t="str">
        <f>IF(Program!I68,Data!$C232," ")</f>
        <v xml:space="preserve"> </v>
      </c>
      <c r="L232" s="60" t="str">
        <f>IF(Program!J68,Data!$C232," ")</f>
        <v xml:space="preserve"> </v>
      </c>
      <c r="M232" s="60" t="str">
        <f>IF(Program!K68,Data!$C232," ")</f>
        <v xml:space="preserve"> </v>
      </c>
      <c r="N232" s="60" t="str">
        <f>IF(Program!L68,Data!$C232," ")</f>
        <v xml:space="preserve"> </v>
      </c>
      <c r="O232" s="60" t="str">
        <f>IF(Program!M68,Data!$C232," ")</f>
        <v xml:space="preserve"> </v>
      </c>
    </row>
    <row r="233" spans="1:15" x14ac:dyDescent="0.35">
      <c r="B233" s="79"/>
      <c r="C233" s="58"/>
    </row>
    <row r="234" spans="1:15" x14ac:dyDescent="0.35">
      <c r="B234" s="79"/>
      <c r="C234" s="58" t="s">
        <v>279</v>
      </c>
      <c r="E234" s="60" t="str">
        <f>IF(Program!C68,Data!$C234," ")</f>
        <v xml:space="preserve"> </v>
      </c>
      <c r="F234" s="60" t="str">
        <f>IF(Program!D68,Data!$C234," ")</f>
        <v xml:space="preserve"> </v>
      </c>
      <c r="G234" s="60" t="str">
        <f>IF(Program!E68,Data!$C234," ")</f>
        <v xml:space="preserve"> </v>
      </c>
      <c r="H234" s="60" t="str">
        <f>IF(Program!F68,Data!$C234," ")</f>
        <v xml:space="preserve"> </v>
      </c>
      <c r="I234" s="60" t="str">
        <f>IF(Program!G68,Data!$C234," ")</f>
        <v xml:space="preserve"> </v>
      </c>
      <c r="J234" s="60" t="str">
        <f>IF(Program!H68,Data!$C234," ")</f>
        <v xml:space="preserve"> </v>
      </c>
      <c r="K234" s="60" t="str">
        <f>IF(Program!I68,Data!$C234," ")</f>
        <v xml:space="preserve"> </v>
      </c>
      <c r="L234" s="60" t="str">
        <f>IF(Program!J68,Data!$C234," ")</f>
        <v xml:space="preserve"> </v>
      </c>
      <c r="M234" s="60" t="str">
        <f>IF(Program!K68,Data!$C234," ")</f>
        <v xml:space="preserve"> </v>
      </c>
      <c r="N234" s="60" t="str">
        <f>IF(Program!L68,Data!$C234," ")</f>
        <v xml:space="preserve"> </v>
      </c>
      <c r="O234" s="60" t="str">
        <f>IF(Program!M68,Data!$C234," ")</f>
        <v xml:space="preserve"> </v>
      </c>
    </row>
    <row r="235" spans="1:15" x14ac:dyDescent="0.35">
      <c r="B235" s="79"/>
      <c r="C235" s="58" t="s">
        <v>256</v>
      </c>
      <c r="E235" s="60" t="str">
        <f>IF(Program!C68,Data!$C235," ")</f>
        <v xml:space="preserve"> </v>
      </c>
      <c r="F235" s="60" t="str">
        <f>IF(Program!D68,Data!$C235," ")</f>
        <v xml:space="preserve"> </v>
      </c>
      <c r="G235" s="60" t="str">
        <f>IF(Program!E68,Data!$C235," ")</f>
        <v xml:space="preserve"> </v>
      </c>
      <c r="H235" s="60" t="str">
        <f>IF(Program!F68,Data!$C235," ")</f>
        <v xml:space="preserve"> </v>
      </c>
      <c r="I235" s="60" t="str">
        <f>IF(Program!G68,Data!$C235," ")</f>
        <v xml:space="preserve"> </v>
      </c>
      <c r="J235" s="60" t="str">
        <f>IF(Program!H68,Data!$C235," ")</f>
        <v xml:space="preserve"> </v>
      </c>
      <c r="K235" s="60" t="str">
        <f>IF(Program!I68,Data!$C235," ")</f>
        <v xml:space="preserve"> </v>
      </c>
      <c r="L235" s="60" t="str">
        <f>IF(Program!J68,Data!$C235," ")</f>
        <v xml:space="preserve"> </v>
      </c>
      <c r="M235" s="60" t="str">
        <f>IF(Program!K68,Data!$C235," ")</f>
        <v xml:space="preserve"> </v>
      </c>
      <c r="N235" s="60" t="str">
        <f>IF(Program!L68,Data!$C235," ")</f>
        <v xml:space="preserve"> </v>
      </c>
      <c r="O235" s="60" t="str">
        <f>IF(Program!M68,Data!$C235," ")</f>
        <v xml:space="preserve"> </v>
      </c>
    </row>
    <row r="236" spans="1:15" x14ac:dyDescent="0.35">
      <c r="B236" s="79"/>
      <c r="C236" s="58" t="s">
        <v>280</v>
      </c>
      <c r="E236" s="60" t="str">
        <f>IF(Program!C68,Data!$C236," ")</f>
        <v xml:space="preserve"> </v>
      </c>
      <c r="F236" s="60" t="str">
        <f>IF(Program!D68,Data!$C236," ")</f>
        <v xml:space="preserve"> </v>
      </c>
      <c r="G236" s="60" t="str">
        <f>IF(Program!E68,Data!$C236," ")</f>
        <v xml:space="preserve"> </v>
      </c>
      <c r="H236" s="60" t="str">
        <f>IF(Program!F68,Data!$C236," ")</f>
        <v xml:space="preserve"> </v>
      </c>
      <c r="I236" s="60" t="str">
        <f>IF(Program!G68,Data!$C236," ")</f>
        <v xml:space="preserve"> </v>
      </c>
      <c r="J236" s="60" t="str">
        <f>IF(Program!H68,Data!$C236," ")</f>
        <v xml:space="preserve"> </v>
      </c>
      <c r="K236" s="60" t="str">
        <f>IF(Program!I68,Data!$C236," ")</f>
        <v xml:space="preserve"> </v>
      </c>
      <c r="L236" s="60" t="str">
        <f>IF(Program!J68,Data!$C236," ")</f>
        <v xml:space="preserve"> </v>
      </c>
      <c r="M236" s="60" t="str">
        <f>IF(Program!K68,Data!$C236," ")</f>
        <v xml:space="preserve"> </v>
      </c>
      <c r="N236" s="60" t="str">
        <f>IF(Program!L68,Data!$C236," ")</f>
        <v xml:space="preserve"> </v>
      </c>
      <c r="O236" s="60" t="str">
        <f>IF(Program!M68,Data!$C236," ")</f>
        <v xml:space="preserve"> </v>
      </c>
    </row>
    <row r="237" spans="1:15" x14ac:dyDescent="0.35">
      <c r="B237" s="79"/>
      <c r="C237" s="58" t="s">
        <v>284</v>
      </c>
      <c r="E237" s="60" t="str">
        <f>IF(Program!C68,Data!$C237," ")</f>
        <v xml:space="preserve"> </v>
      </c>
      <c r="F237" s="60" t="str">
        <f>IF(Program!D68,Data!$C237," ")</f>
        <v xml:space="preserve"> </v>
      </c>
      <c r="G237" s="60" t="str">
        <f>IF(Program!E68,Data!$C237," ")</f>
        <v xml:space="preserve"> </v>
      </c>
      <c r="H237" s="60" t="str">
        <f>IF(Program!F68,Data!$C237," ")</f>
        <v xml:space="preserve"> </v>
      </c>
      <c r="I237" s="60" t="str">
        <f>IF(Program!G68,Data!$C237," ")</f>
        <v xml:space="preserve"> </v>
      </c>
      <c r="J237" s="60" t="str">
        <f>IF(Program!H68,Data!$C237," ")</f>
        <v xml:space="preserve"> </v>
      </c>
      <c r="K237" s="60" t="str">
        <f>IF(Program!I68,Data!$C237," ")</f>
        <v xml:space="preserve"> </v>
      </c>
      <c r="L237" s="60" t="str">
        <f>IF(Program!J68,Data!$C237," ")</f>
        <v xml:space="preserve"> </v>
      </c>
      <c r="M237" s="60" t="str">
        <f>IF(Program!K68,Data!$C237," ")</f>
        <v xml:space="preserve"> </v>
      </c>
      <c r="N237" s="60" t="str">
        <f>IF(Program!L68,Data!$C237," ")</f>
        <v xml:space="preserve"> </v>
      </c>
      <c r="O237" s="60" t="str">
        <f>IF(Program!M68,Data!$C237," ")</f>
        <v xml:space="preserve"> </v>
      </c>
    </row>
    <row r="238" spans="1:15" x14ac:dyDescent="0.35">
      <c r="B238" s="79"/>
      <c r="C238" s="58" t="s">
        <v>288</v>
      </c>
      <c r="E238" s="60" t="str">
        <f>IF(Program!C68,Data!$C238," ")</f>
        <v xml:space="preserve"> </v>
      </c>
      <c r="F238" s="60" t="str">
        <f>IF(Program!D68,Data!$C238," ")</f>
        <v xml:space="preserve"> </v>
      </c>
      <c r="G238" s="60" t="str">
        <f>IF(Program!E68,Data!$C238," ")</f>
        <v xml:space="preserve"> </v>
      </c>
      <c r="H238" s="60" t="str">
        <f>IF(Program!F68,Data!$C238," ")</f>
        <v xml:space="preserve"> </v>
      </c>
      <c r="I238" s="60" t="str">
        <f>IF(Program!G68,Data!$C238," ")</f>
        <v xml:space="preserve"> </v>
      </c>
      <c r="J238" s="60" t="str">
        <f>IF(Program!H68,Data!$C238," ")</f>
        <v xml:space="preserve"> </v>
      </c>
      <c r="K238" s="60" t="str">
        <f>IF(Program!I68,Data!$C238," ")</f>
        <v xml:space="preserve"> </v>
      </c>
      <c r="L238" s="60" t="str">
        <f>IF(Program!J68,Data!$C238," ")</f>
        <v xml:space="preserve"> </v>
      </c>
      <c r="M238" s="60" t="str">
        <f>IF(Program!K68,Data!$C238," ")</f>
        <v xml:space="preserve"> </v>
      </c>
      <c r="N238" s="60" t="str">
        <f>IF(Program!L68,Data!$C238," ")</f>
        <v xml:space="preserve"> </v>
      </c>
      <c r="O238" s="60" t="str">
        <f>IF(Program!M68,Data!$C238," ")</f>
        <v xml:space="preserve"> </v>
      </c>
    </row>
    <row r="239" spans="1:15" x14ac:dyDescent="0.35">
      <c r="B239" s="79"/>
      <c r="C239" s="58"/>
    </row>
    <row r="240" spans="1:15" ht="29" x14ac:dyDescent="0.35">
      <c r="A240" s="72" t="s">
        <v>289</v>
      </c>
      <c r="B240" s="79" t="s">
        <v>131</v>
      </c>
      <c r="C240" s="54" t="s">
        <v>290</v>
      </c>
      <c r="E240" s="68" t="str">
        <f>IF(Program!C69,HYPERLINK($C241,$C240),"")</f>
        <v>Arc GIS Pro | Level V - ArcGIS Pro Intermediate User* - Spatial Analysis I | Learning Plan (esri.com)</v>
      </c>
      <c r="F240" s="68" t="str">
        <f>IF(Program!D69,HYPERLINK($C241,$C240),"")</f>
        <v/>
      </c>
      <c r="G240" s="68" t="str">
        <f>IF(Program!E69,HYPERLINK($C241,$C240),"")</f>
        <v/>
      </c>
      <c r="H240" s="68" t="str">
        <f>IF(Program!F69,HYPERLINK($C241,$C240),"")</f>
        <v/>
      </c>
      <c r="I240" s="68" t="str">
        <f>IF(Program!G69,HYPERLINK($C241,$C240),"")</f>
        <v/>
      </c>
      <c r="J240" s="68" t="str">
        <f>IF(Program!H69,HYPERLINK($C241,$C240),"")</f>
        <v/>
      </c>
      <c r="K240" s="68" t="str">
        <f>IF(Program!I69,HYPERLINK($C241,$C240),"")</f>
        <v/>
      </c>
      <c r="L240" s="68" t="str">
        <f>IF(Program!J69,HYPERLINK($C241,$C240),"")</f>
        <v/>
      </c>
      <c r="M240" s="68" t="str">
        <f>IF(Program!K69,HYPERLINK($C241,$C240),"")</f>
        <v/>
      </c>
      <c r="N240" s="68" t="str">
        <f>IF(Program!L69,HYPERLINK($C241,$C240),"")</f>
        <v/>
      </c>
      <c r="O240" s="68" t="str">
        <f>IF(Program!M69,HYPERLINK($C241,$C240),"")</f>
        <v/>
      </c>
    </row>
    <row r="241" spans="2:15" ht="29" hidden="1" x14ac:dyDescent="0.35">
      <c r="B241" s="79"/>
      <c r="C241" s="54" t="s">
        <v>291</v>
      </c>
    </row>
    <row r="242" spans="2:15" ht="58" x14ac:dyDescent="0.35">
      <c r="B242" s="79"/>
      <c r="C242" s="97" t="s">
        <v>292</v>
      </c>
      <c r="E242" s="60" t="str">
        <f>IF(Program!C69,Data!$C242," ")</f>
        <v>This learning plan provides the knowledge to apply ArcGIS concepts and processes to workflows. This set of courses helps develop the skills for using ArcGIS to manage, analyze, and manipulate geospatial data. This learning plan is the second half of the plan that can lead to an ArcGIS Pro Associate Technical Certification. (3 ILD)</v>
      </c>
      <c r="F242" s="60" t="str">
        <f>IF(Program!D69,Data!$C242," ")</f>
        <v xml:space="preserve"> </v>
      </c>
      <c r="G242" s="60" t="str">
        <f>IF(Program!E69,Data!$C242," ")</f>
        <v xml:space="preserve"> </v>
      </c>
      <c r="H242" s="60" t="str">
        <f>IF(Program!F69,Data!$C242," ")</f>
        <v xml:space="preserve"> </v>
      </c>
      <c r="I242" s="60" t="str">
        <f>IF(Program!G69,Data!$C242," ")</f>
        <v xml:space="preserve"> </v>
      </c>
      <c r="J242" s="60" t="str">
        <f>IF(Program!H69,Data!$C242," ")</f>
        <v xml:space="preserve"> </v>
      </c>
      <c r="K242" s="60" t="str">
        <f>IF(Program!I69,Data!$C242," ")</f>
        <v xml:space="preserve"> </v>
      </c>
      <c r="L242" s="60" t="str">
        <f>IF(Program!J69,Data!$C242," ")</f>
        <v xml:space="preserve"> </v>
      </c>
      <c r="M242" s="60" t="str">
        <f>IF(Program!K69,Data!$C242," ")</f>
        <v xml:space="preserve"> </v>
      </c>
      <c r="N242" s="60" t="str">
        <f>IF(Program!L69,Data!$C242," ")</f>
        <v xml:space="preserve"> </v>
      </c>
      <c r="O242" s="60" t="str">
        <f>IF(Program!M69,Data!$C242," ")</f>
        <v xml:space="preserve"> </v>
      </c>
    </row>
    <row r="243" spans="2:15" x14ac:dyDescent="0.35">
      <c r="B243" s="79"/>
      <c r="C243" s="58"/>
    </row>
    <row r="244" spans="2:15" x14ac:dyDescent="0.35">
      <c r="B244" s="79"/>
      <c r="C244" s="97" t="s">
        <v>279</v>
      </c>
      <c r="E244" s="60" t="str">
        <f>IF(Program!C69,Data!$C244," ")</f>
        <v>Designed for users who have taken:</v>
      </c>
      <c r="F244" s="60" t="str">
        <f>IF(Program!D69,Data!$C244," ")</f>
        <v xml:space="preserve"> </v>
      </c>
      <c r="G244" s="60" t="str">
        <f>IF(Program!E69,Data!$C244," ")</f>
        <v xml:space="preserve"> </v>
      </c>
      <c r="H244" s="60" t="str">
        <f>IF(Program!F69,Data!$C244," ")</f>
        <v xml:space="preserve"> </v>
      </c>
      <c r="I244" s="60" t="str">
        <f>IF(Program!G69,Data!$C244," ")</f>
        <v xml:space="preserve"> </v>
      </c>
      <c r="J244" s="60" t="str">
        <f>IF(Program!H69,Data!$C244," ")</f>
        <v xml:space="preserve"> </v>
      </c>
      <c r="K244" s="60" t="str">
        <f>IF(Program!I69,Data!$C244," ")</f>
        <v xml:space="preserve"> </v>
      </c>
      <c r="L244" s="60" t="str">
        <f>IF(Program!J69,Data!$C244," ")</f>
        <v xml:space="preserve"> </v>
      </c>
      <c r="M244" s="60" t="str">
        <f>IF(Program!K69,Data!$C244," ")</f>
        <v xml:space="preserve"> </v>
      </c>
      <c r="N244" s="60" t="str">
        <f>IF(Program!L69,Data!$C244," ")</f>
        <v xml:space="preserve"> </v>
      </c>
      <c r="O244" s="60" t="str">
        <f>IF(Program!M69,Data!$C244," ")</f>
        <v xml:space="preserve"> </v>
      </c>
    </row>
    <row r="245" spans="2:15" x14ac:dyDescent="0.35">
      <c r="B245" s="79"/>
      <c r="C245" s="97" t="s">
        <v>256</v>
      </c>
      <c r="E245" s="60" t="str">
        <f>IF(Program!C69,Data!$C245," ")</f>
        <v>1. GIS Basics</v>
      </c>
      <c r="F245" s="60" t="str">
        <f>IF(Program!D69,Data!$C245," ")</f>
        <v xml:space="preserve"> </v>
      </c>
      <c r="G245" s="60" t="str">
        <f>IF(Program!E69,Data!$C245," ")</f>
        <v xml:space="preserve"> </v>
      </c>
      <c r="H245" s="60" t="str">
        <f>IF(Program!F69,Data!$C245," ")</f>
        <v xml:space="preserve"> </v>
      </c>
      <c r="I245" s="60" t="str">
        <f>IF(Program!G69,Data!$C245," ")</f>
        <v xml:space="preserve"> </v>
      </c>
      <c r="J245" s="60" t="str">
        <f>IF(Program!H69,Data!$C245," ")</f>
        <v xml:space="preserve"> </v>
      </c>
      <c r="K245" s="60" t="str">
        <f>IF(Program!I69,Data!$C245," ")</f>
        <v xml:space="preserve"> </v>
      </c>
      <c r="L245" s="60" t="str">
        <f>IF(Program!J69,Data!$C245," ")</f>
        <v xml:space="preserve"> </v>
      </c>
      <c r="M245" s="60" t="str">
        <f>IF(Program!K69,Data!$C245," ")</f>
        <v xml:space="preserve"> </v>
      </c>
      <c r="N245" s="60" t="str">
        <f>IF(Program!L69,Data!$C245," ")</f>
        <v xml:space="preserve"> </v>
      </c>
      <c r="O245" s="60" t="str">
        <f>IF(Program!M69,Data!$C245," ")</f>
        <v xml:space="preserve"> </v>
      </c>
    </row>
    <row r="246" spans="2:15" x14ac:dyDescent="0.35">
      <c r="B246" s="79"/>
      <c r="C246" s="97" t="s">
        <v>280</v>
      </c>
      <c r="E246" s="60" t="str">
        <f>IF(Program!C69,Data!$C246," ")</f>
        <v>2. ArcGIS Pro Level I - ArcGIS Pro Viewer</v>
      </c>
      <c r="F246" s="60" t="str">
        <f>IF(Program!D69,Data!$C246," ")</f>
        <v xml:space="preserve"> </v>
      </c>
      <c r="G246" s="60" t="str">
        <f>IF(Program!E69,Data!$C246," ")</f>
        <v xml:space="preserve"> </v>
      </c>
      <c r="H246" s="60" t="str">
        <f>IF(Program!F69,Data!$C246," ")</f>
        <v xml:space="preserve"> </v>
      </c>
      <c r="I246" s="60" t="str">
        <f>IF(Program!G69,Data!$C246," ")</f>
        <v xml:space="preserve"> </v>
      </c>
      <c r="J246" s="60" t="str">
        <f>IF(Program!H69,Data!$C246," ")</f>
        <v xml:space="preserve"> </v>
      </c>
      <c r="K246" s="60" t="str">
        <f>IF(Program!I69,Data!$C246," ")</f>
        <v xml:space="preserve"> </v>
      </c>
      <c r="L246" s="60" t="str">
        <f>IF(Program!J69,Data!$C246," ")</f>
        <v xml:space="preserve"> </v>
      </c>
      <c r="M246" s="60" t="str">
        <f>IF(Program!K69,Data!$C246," ")</f>
        <v xml:space="preserve"> </v>
      </c>
      <c r="N246" s="60" t="str">
        <f>IF(Program!L69,Data!$C246," ")</f>
        <v xml:space="preserve"> </v>
      </c>
      <c r="O246" s="60" t="str">
        <f>IF(Program!M69,Data!$C246," ")</f>
        <v xml:space="preserve"> </v>
      </c>
    </row>
    <row r="247" spans="2:15" x14ac:dyDescent="0.35">
      <c r="B247" s="79"/>
      <c r="C247" s="97" t="s">
        <v>284</v>
      </c>
      <c r="E247" s="60" t="str">
        <f>IF(Program!C69,Data!$C247," ")</f>
        <v>3. ArcGIS Pro Level II - ArcGIS Pro Novice</v>
      </c>
      <c r="F247" s="60" t="str">
        <f>IF(Program!D69,Data!$C247," ")</f>
        <v xml:space="preserve"> </v>
      </c>
      <c r="G247" s="60" t="str">
        <f>IF(Program!E69,Data!$C247," ")</f>
        <v xml:space="preserve"> </v>
      </c>
      <c r="H247" s="60" t="str">
        <f>IF(Program!F69,Data!$C247," ")</f>
        <v xml:space="preserve"> </v>
      </c>
      <c r="I247" s="60" t="str">
        <f>IF(Program!G69,Data!$C247," ")</f>
        <v xml:space="preserve"> </v>
      </c>
      <c r="J247" s="60" t="str">
        <f>IF(Program!H69,Data!$C247," ")</f>
        <v xml:space="preserve"> </v>
      </c>
      <c r="K247" s="60" t="str">
        <f>IF(Program!I69,Data!$C247," ")</f>
        <v xml:space="preserve"> </v>
      </c>
      <c r="L247" s="60" t="str">
        <f>IF(Program!J69,Data!$C247," ")</f>
        <v xml:space="preserve"> </v>
      </c>
      <c r="M247" s="60" t="str">
        <f>IF(Program!K69,Data!$C247," ")</f>
        <v xml:space="preserve"> </v>
      </c>
      <c r="N247" s="60" t="str">
        <f>IF(Program!L69,Data!$C247," ")</f>
        <v xml:space="preserve"> </v>
      </c>
      <c r="O247" s="60" t="str">
        <f>IF(Program!M69,Data!$C247," ")</f>
        <v xml:space="preserve"> </v>
      </c>
    </row>
    <row r="248" spans="2:15" x14ac:dyDescent="0.35">
      <c r="B248" s="79"/>
      <c r="C248" s="97" t="s">
        <v>293</v>
      </c>
      <c r="E248" s="60" t="str">
        <f>IF(Program!C69,Data!$C248," ")</f>
        <v>4. ArcGIS Pro Level III - ArcGIS Foundational User*</v>
      </c>
      <c r="F248" s="60" t="str">
        <f>IF(Program!D69,Data!$C248," ")</f>
        <v xml:space="preserve"> </v>
      </c>
      <c r="G248" s="60" t="str">
        <f>IF(Program!E69,Data!$C248," ")</f>
        <v xml:space="preserve"> </v>
      </c>
      <c r="H248" s="60" t="str">
        <f>IF(Program!F69,Data!$C248," ")</f>
        <v xml:space="preserve"> </v>
      </c>
      <c r="I248" s="60" t="str">
        <f>IF(Program!G69,Data!$C248," ")</f>
        <v xml:space="preserve"> </v>
      </c>
      <c r="J248" s="60" t="str">
        <f>IF(Program!H69,Data!$C248," ")</f>
        <v xml:space="preserve"> </v>
      </c>
      <c r="K248" s="60" t="str">
        <f>IF(Program!I69,Data!$C248," ")</f>
        <v xml:space="preserve"> </v>
      </c>
      <c r="L248" s="60" t="str">
        <f>IF(Program!J69,Data!$C248," ")</f>
        <v xml:space="preserve"> </v>
      </c>
      <c r="M248" s="60" t="str">
        <f>IF(Program!K69,Data!$C248," ")</f>
        <v xml:space="preserve"> </v>
      </c>
      <c r="N248" s="60" t="str">
        <f>IF(Program!L69,Data!$C248," ")</f>
        <v xml:space="preserve"> </v>
      </c>
      <c r="O248" s="60" t="str">
        <f>IF(Program!M69,Data!$C248," ")</f>
        <v xml:space="preserve"> </v>
      </c>
    </row>
    <row r="249" spans="2:15" x14ac:dyDescent="0.35">
      <c r="B249" s="79"/>
      <c r="C249" s="97" t="s">
        <v>294</v>
      </c>
      <c r="E249" s="60" t="str">
        <f>IF(Program!C70,Data!$C249," ")</f>
        <v>5. ArcGIS Pro | Level IV - Intermediate User - Data Management I</v>
      </c>
      <c r="F249" s="60" t="str">
        <f>IF(Program!D70,Data!$C249," ")</f>
        <v xml:space="preserve"> </v>
      </c>
      <c r="G249" s="60" t="str">
        <f>IF(Program!E70,Data!$C249," ")</f>
        <v xml:space="preserve"> </v>
      </c>
      <c r="H249" s="60" t="str">
        <f>IF(Program!F70,Data!$C249," ")</f>
        <v xml:space="preserve"> </v>
      </c>
      <c r="I249" s="60" t="str">
        <f>IF(Program!G70,Data!$C249," ")</f>
        <v xml:space="preserve"> </v>
      </c>
      <c r="J249" s="60" t="str">
        <f>IF(Program!H70,Data!$C249," ")</f>
        <v xml:space="preserve"> </v>
      </c>
      <c r="K249" s="60" t="str">
        <f>IF(Program!I70,Data!$C249," ")</f>
        <v xml:space="preserve"> </v>
      </c>
      <c r="L249" s="60" t="str">
        <f>IF(Program!J70,Data!$C249," ")</f>
        <v xml:space="preserve"> </v>
      </c>
      <c r="M249" s="60" t="str">
        <f>IF(Program!K70,Data!$C249," ")</f>
        <v xml:space="preserve"> </v>
      </c>
      <c r="N249" s="60" t="str">
        <f>IF(Program!L70,Data!$C249," ")</f>
        <v xml:space="preserve"> </v>
      </c>
      <c r="O249" s="60" t="str">
        <f>IF(Program!M70,Data!$C249," ")</f>
        <v xml:space="preserve"> </v>
      </c>
    </row>
    <row r="250" spans="2:15" x14ac:dyDescent="0.35">
      <c r="B250" s="79"/>
      <c r="C250" s="97"/>
    </row>
    <row r="251" spans="2:15" ht="29" x14ac:dyDescent="0.35">
      <c r="B251" s="79" t="s">
        <v>132</v>
      </c>
      <c r="C251" s="54" t="s">
        <v>295</v>
      </c>
      <c r="D251" s="72" t="s">
        <v>252</v>
      </c>
      <c r="E251" s="68" t="str">
        <f>IF(Program!C70,HYPERLINK($C252,$C251),"")</f>
        <v>Arc GIS Pro | Level VI- ArcGIS Pro Advanced User - Data Management II | Learning Plan (esri.com)</v>
      </c>
      <c r="F251" s="68" t="str">
        <f>IF(Program!D70,HYPERLINK($C252,$C251),"")</f>
        <v/>
      </c>
      <c r="G251" s="68" t="str">
        <f>IF(Program!E70,HYPERLINK($C252,$C251),"")</f>
        <v/>
      </c>
      <c r="H251" s="68" t="str">
        <f>IF(Program!F70,HYPERLINK($C252,$C251),"")</f>
        <v/>
      </c>
      <c r="I251" s="68" t="str">
        <f>IF(Program!G70,HYPERLINK($C252,$C251),"")</f>
        <v/>
      </c>
      <c r="J251" s="68" t="str">
        <f>IF(Program!H70,HYPERLINK($C252,$C251),"")</f>
        <v/>
      </c>
      <c r="K251" s="68" t="str">
        <f>IF(Program!I70,HYPERLINK($C252,$C251),"")</f>
        <v/>
      </c>
      <c r="L251" s="68" t="str">
        <f>IF(Program!J70,HYPERLINK($C252,$C251),"")</f>
        <v/>
      </c>
      <c r="M251" s="68" t="str">
        <f>IF(Program!K70,HYPERLINK($C252,$C251),"")</f>
        <v/>
      </c>
      <c r="N251" s="68" t="str">
        <f>IF(Program!L70,HYPERLINK($C252,$C251),"")</f>
        <v/>
      </c>
      <c r="O251" s="68" t="str">
        <f>IF(Program!M70,HYPERLINK($C252,$C251),"")</f>
        <v/>
      </c>
    </row>
    <row r="252" spans="2:15" ht="29" hidden="1" x14ac:dyDescent="0.35">
      <c r="B252" s="79"/>
      <c r="C252" s="54" t="s">
        <v>296</v>
      </c>
    </row>
    <row r="253" spans="2:15" ht="72.5" x14ac:dyDescent="0.35">
      <c r="B253" s="79"/>
      <c r="C253" s="97" t="s">
        <v>297</v>
      </c>
      <c r="E253" s="60" t="str">
        <f>IF(Program!C70,Data!$C253," ")</f>
        <v>This learning plan provides the knowledge to utilize a broad range of tools and functionality across ArcGIS to apply advanced GIS concepts and knowledge to a project using best practices. This plan focuses on advanced concepts of data management including web maps 3D, Arcade, and sharing to Enterprise. This learning plan is the first half of the plan that can lead to an ArcGIS Pro Professional Technical Certification. (5 ILD)</v>
      </c>
      <c r="F253" s="60" t="str">
        <f>IF(Program!D70,Data!$C253," ")</f>
        <v xml:space="preserve"> </v>
      </c>
      <c r="G253" s="60" t="str">
        <f>IF(Program!E70,Data!$C253," ")</f>
        <v xml:space="preserve"> </v>
      </c>
      <c r="H253" s="60" t="str">
        <f>IF(Program!F70,Data!$C253," ")</f>
        <v xml:space="preserve"> </v>
      </c>
      <c r="I253" s="60" t="str">
        <f>IF(Program!G70,Data!$C253," ")</f>
        <v xml:space="preserve"> </v>
      </c>
      <c r="J253" s="60" t="str">
        <f>IF(Program!H70,Data!$C253," ")</f>
        <v xml:space="preserve"> </v>
      </c>
      <c r="K253" s="60" t="str">
        <f>IF(Program!I70,Data!$C253," ")</f>
        <v xml:space="preserve"> </v>
      </c>
      <c r="L253" s="60" t="str">
        <f>IF(Program!J70,Data!$C253," ")</f>
        <v xml:space="preserve"> </v>
      </c>
      <c r="M253" s="60" t="str">
        <f>IF(Program!K70,Data!$C253," ")</f>
        <v xml:space="preserve"> </v>
      </c>
      <c r="N253" s="60" t="str">
        <f>IF(Program!L70,Data!$C253," ")</f>
        <v xml:space="preserve"> </v>
      </c>
      <c r="O253" s="60" t="str">
        <f>IF(Program!M70,Data!$C253," ")</f>
        <v xml:space="preserve"> </v>
      </c>
    </row>
    <row r="254" spans="2:15" x14ac:dyDescent="0.35">
      <c r="B254" s="79"/>
      <c r="C254" s="58"/>
    </row>
    <row r="255" spans="2:15" x14ac:dyDescent="0.35">
      <c r="B255" s="79"/>
      <c r="C255" s="58" t="s">
        <v>279</v>
      </c>
      <c r="E255" s="60" t="str">
        <f>IF(Program!C70,Data!$C255," ")</f>
        <v>Designed for users who have taken:</v>
      </c>
      <c r="F255" s="60" t="str">
        <f>IF(Program!D70,Data!$C255," ")</f>
        <v xml:space="preserve"> </v>
      </c>
      <c r="G255" s="60" t="str">
        <f>IF(Program!E70,Data!$C255," ")</f>
        <v xml:space="preserve"> </v>
      </c>
      <c r="H255" s="60" t="str">
        <f>IF(Program!F70,Data!$C255," ")</f>
        <v xml:space="preserve"> </v>
      </c>
      <c r="I255" s="60" t="str">
        <f>IF(Program!G70,Data!$C255," ")</f>
        <v xml:space="preserve"> </v>
      </c>
      <c r="J255" s="60" t="str">
        <f>IF(Program!H70,Data!$C255," ")</f>
        <v xml:space="preserve"> </v>
      </c>
      <c r="K255" s="60" t="str">
        <f>IF(Program!I70,Data!$C255," ")</f>
        <v xml:space="preserve"> </v>
      </c>
      <c r="L255" s="60" t="str">
        <f>IF(Program!J70,Data!$C255," ")</f>
        <v xml:space="preserve"> </v>
      </c>
      <c r="M255" s="60" t="str">
        <f>IF(Program!K70,Data!$C255," ")</f>
        <v xml:space="preserve"> </v>
      </c>
      <c r="N255" s="60" t="str">
        <f>IF(Program!L70,Data!$C255," ")</f>
        <v xml:space="preserve"> </v>
      </c>
      <c r="O255" s="60" t="str">
        <f>IF(Program!M70,Data!$C255," ")</f>
        <v xml:space="preserve"> </v>
      </c>
    </row>
    <row r="256" spans="2:15" x14ac:dyDescent="0.35">
      <c r="B256" s="79"/>
      <c r="C256" s="58" t="s">
        <v>256</v>
      </c>
      <c r="E256" s="60" t="str">
        <f>IF(Program!C70,Data!$C256," ")</f>
        <v>1. GIS Basics</v>
      </c>
      <c r="F256" s="60" t="str">
        <f>IF(Program!D70,Data!$C256," ")</f>
        <v xml:space="preserve"> </v>
      </c>
      <c r="G256" s="60" t="str">
        <f>IF(Program!E70,Data!$C256," ")</f>
        <v xml:space="preserve"> </v>
      </c>
      <c r="H256" s="60" t="str">
        <f>IF(Program!F70,Data!$C256," ")</f>
        <v xml:space="preserve"> </v>
      </c>
      <c r="I256" s="60" t="str">
        <f>IF(Program!G70,Data!$C256," ")</f>
        <v xml:space="preserve"> </v>
      </c>
      <c r="J256" s="60" t="str">
        <f>IF(Program!H70,Data!$C256," ")</f>
        <v xml:space="preserve"> </v>
      </c>
      <c r="K256" s="60" t="str">
        <f>IF(Program!I70,Data!$C256," ")</f>
        <v xml:space="preserve"> </v>
      </c>
      <c r="L256" s="60" t="str">
        <f>IF(Program!J70,Data!$C256," ")</f>
        <v xml:space="preserve"> </v>
      </c>
      <c r="M256" s="60" t="str">
        <f>IF(Program!K70,Data!$C256," ")</f>
        <v xml:space="preserve"> </v>
      </c>
      <c r="N256" s="60" t="str">
        <f>IF(Program!L70,Data!$C256," ")</f>
        <v xml:space="preserve"> </v>
      </c>
      <c r="O256" s="60" t="str">
        <f>IF(Program!M70,Data!$C256," ")</f>
        <v xml:space="preserve"> </v>
      </c>
    </row>
    <row r="257" spans="1:15" x14ac:dyDescent="0.35">
      <c r="B257" s="79"/>
      <c r="C257" s="58" t="s">
        <v>280</v>
      </c>
      <c r="E257" s="60" t="str">
        <f>IF(Program!C70,Data!$C257," ")</f>
        <v>2. ArcGIS Pro Level I - ArcGIS Pro Viewer</v>
      </c>
      <c r="F257" s="60" t="str">
        <f>IF(Program!D70,Data!$C257," ")</f>
        <v xml:space="preserve"> </v>
      </c>
      <c r="G257" s="60" t="str">
        <f>IF(Program!E70,Data!$C257," ")</f>
        <v xml:space="preserve"> </v>
      </c>
      <c r="H257" s="60" t="str">
        <f>IF(Program!F70,Data!$C257," ")</f>
        <v xml:space="preserve"> </v>
      </c>
      <c r="I257" s="60" t="str">
        <f>IF(Program!G70,Data!$C257," ")</f>
        <v xml:space="preserve"> </v>
      </c>
      <c r="J257" s="60" t="str">
        <f>IF(Program!H70,Data!$C257," ")</f>
        <v xml:space="preserve"> </v>
      </c>
      <c r="K257" s="60" t="str">
        <f>IF(Program!I70,Data!$C257," ")</f>
        <v xml:space="preserve"> </v>
      </c>
      <c r="L257" s="60" t="str">
        <f>IF(Program!J70,Data!$C257," ")</f>
        <v xml:space="preserve"> </v>
      </c>
      <c r="M257" s="60" t="str">
        <f>IF(Program!K70,Data!$C257," ")</f>
        <v xml:space="preserve"> </v>
      </c>
      <c r="N257" s="60" t="str">
        <f>IF(Program!L70,Data!$C257," ")</f>
        <v xml:space="preserve"> </v>
      </c>
      <c r="O257" s="60" t="str">
        <f>IF(Program!M70,Data!$C257," ")</f>
        <v xml:space="preserve"> </v>
      </c>
    </row>
    <row r="258" spans="1:15" x14ac:dyDescent="0.35">
      <c r="B258" s="79"/>
      <c r="C258" s="58" t="s">
        <v>284</v>
      </c>
      <c r="E258" s="60" t="str">
        <f>IF(Program!C70,Data!$C258," ")</f>
        <v>3. ArcGIS Pro Level II - ArcGIS Pro Novice</v>
      </c>
      <c r="F258" s="60" t="str">
        <f>IF(Program!D70,Data!$C258," ")</f>
        <v xml:space="preserve"> </v>
      </c>
      <c r="G258" s="60" t="str">
        <f>IF(Program!E70,Data!$C258," ")</f>
        <v xml:space="preserve"> </v>
      </c>
      <c r="H258" s="60" t="str">
        <f>IF(Program!F70,Data!$C258," ")</f>
        <v xml:space="preserve"> </v>
      </c>
      <c r="I258" s="60" t="str">
        <f>IF(Program!G70,Data!$C258," ")</f>
        <v xml:space="preserve"> </v>
      </c>
      <c r="J258" s="60" t="str">
        <f>IF(Program!H70,Data!$C258," ")</f>
        <v xml:space="preserve"> </v>
      </c>
      <c r="K258" s="60" t="str">
        <f>IF(Program!I70,Data!$C258," ")</f>
        <v xml:space="preserve"> </v>
      </c>
      <c r="L258" s="60" t="str">
        <f>IF(Program!J70,Data!$C258," ")</f>
        <v xml:space="preserve"> </v>
      </c>
      <c r="M258" s="60" t="str">
        <f>IF(Program!K70,Data!$C258," ")</f>
        <v xml:space="preserve"> </v>
      </c>
      <c r="N258" s="60" t="str">
        <f>IF(Program!L70,Data!$C258," ")</f>
        <v xml:space="preserve"> </v>
      </c>
      <c r="O258" s="60" t="str">
        <f>IF(Program!M70,Data!$C258," ")</f>
        <v xml:space="preserve"> </v>
      </c>
    </row>
    <row r="259" spans="1:15" x14ac:dyDescent="0.35">
      <c r="B259" s="79"/>
      <c r="C259" s="58" t="s">
        <v>288</v>
      </c>
      <c r="E259" s="60" t="str">
        <f>IF(Program!C70,Data!$C259," ")</f>
        <v>4. ArcGIS Pro Level III - ArcGIS Foundational User</v>
      </c>
      <c r="F259" s="60" t="str">
        <f>IF(Program!D70,Data!$C259," ")</f>
        <v xml:space="preserve"> </v>
      </c>
      <c r="G259" s="60" t="str">
        <f>IF(Program!E70,Data!$C259," ")</f>
        <v xml:space="preserve"> </v>
      </c>
      <c r="H259" s="60" t="str">
        <f>IF(Program!F70,Data!$C259," ")</f>
        <v xml:space="preserve"> </v>
      </c>
      <c r="I259" s="60" t="str">
        <f>IF(Program!G70,Data!$C259," ")</f>
        <v xml:space="preserve"> </v>
      </c>
      <c r="J259" s="60" t="str">
        <f>IF(Program!H70,Data!$C259," ")</f>
        <v xml:space="preserve"> </v>
      </c>
      <c r="K259" s="60" t="str">
        <f>IF(Program!I70,Data!$C259," ")</f>
        <v xml:space="preserve"> </v>
      </c>
      <c r="L259" s="60" t="str">
        <f>IF(Program!J70,Data!$C259," ")</f>
        <v xml:space="preserve"> </v>
      </c>
      <c r="M259" s="60" t="str">
        <f>IF(Program!K70,Data!$C259," ")</f>
        <v xml:space="preserve"> </v>
      </c>
      <c r="N259" s="60" t="str">
        <f>IF(Program!L70,Data!$C259," ")</f>
        <v xml:space="preserve"> </v>
      </c>
      <c r="O259" s="60" t="str">
        <f>IF(Program!M70,Data!$C259," ")</f>
        <v xml:space="preserve"> </v>
      </c>
    </row>
    <row r="260" spans="1:15" x14ac:dyDescent="0.35">
      <c r="A260" s="72" t="s">
        <v>298</v>
      </c>
      <c r="B260" s="79"/>
      <c r="C260" s="97" t="s">
        <v>294</v>
      </c>
      <c r="E260" s="60" t="str">
        <f>IF(Program!C70,Data!$C260," ")</f>
        <v>5. ArcGIS Pro | Level IV - Intermediate User - Data Management I</v>
      </c>
      <c r="F260" s="60" t="str">
        <f>IF(Program!D70,Data!$C260," ")</f>
        <v xml:space="preserve"> </v>
      </c>
      <c r="G260" s="60" t="str">
        <f>IF(Program!E70,Data!$C260," ")</f>
        <v xml:space="preserve"> </v>
      </c>
      <c r="H260" s="60" t="str">
        <f>IF(Program!F70,Data!$C260," ")</f>
        <v xml:space="preserve"> </v>
      </c>
      <c r="I260" s="60" t="str">
        <f>IF(Program!G70,Data!$C260," ")</f>
        <v xml:space="preserve"> </v>
      </c>
      <c r="J260" s="60" t="str">
        <f>IF(Program!H70,Data!$C260," ")</f>
        <v xml:space="preserve"> </v>
      </c>
      <c r="K260" s="60" t="str">
        <f>IF(Program!I70,Data!$C260," ")</f>
        <v xml:space="preserve"> </v>
      </c>
      <c r="L260" s="60" t="str">
        <f>IF(Program!J70,Data!$C260," ")</f>
        <v xml:space="preserve"> </v>
      </c>
      <c r="M260" s="60" t="str">
        <f>IF(Program!K70,Data!$C260," ")</f>
        <v xml:space="preserve"> </v>
      </c>
      <c r="N260" s="60" t="str">
        <f>IF(Program!L70,Data!$C260," ")</f>
        <v xml:space="preserve"> </v>
      </c>
      <c r="O260" s="60" t="str">
        <f>IF(Program!M70,Data!$C260," ")</f>
        <v xml:space="preserve"> </v>
      </c>
    </row>
    <row r="261" spans="1:15" x14ac:dyDescent="0.35">
      <c r="B261" s="79"/>
      <c r="C261" s="97" t="s">
        <v>299</v>
      </c>
      <c r="E261" s="60" t="str">
        <f>IF(Program!C70,Data!$C261," ")</f>
        <v>6. ArcGIS Pro | Level V - Intermediate User* Spatial Analysis I</v>
      </c>
      <c r="F261" s="60" t="str">
        <f>IF(Program!D70,Data!$C261," ")</f>
        <v xml:space="preserve"> </v>
      </c>
      <c r="G261" s="60" t="str">
        <f>IF(Program!E70,Data!$C261," ")</f>
        <v xml:space="preserve"> </v>
      </c>
      <c r="H261" s="60" t="str">
        <f>IF(Program!F70,Data!$C261," ")</f>
        <v xml:space="preserve"> </v>
      </c>
      <c r="I261" s="60" t="str">
        <f>IF(Program!G70,Data!$C261," ")</f>
        <v xml:space="preserve"> </v>
      </c>
      <c r="J261" s="60" t="str">
        <f>IF(Program!H70,Data!$C261," ")</f>
        <v xml:space="preserve"> </v>
      </c>
      <c r="K261" s="60" t="str">
        <f>IF(Program!I70,Data!$C261," ")</f>
        <v xml:space="preserve"> </v>
      </c>
      <c r="L261" s="60" t="str">
        <f>IF(Program!J70,Data!$C261," ")</f>
        <v xml:space="preserve"> </v>
      </c>
      <c r="M261" s="60" t="str">
        <f>IF(Program!K70,Data!$C261," ")</f>
        <v xml:space="preserve"> </v>
      </c>
      <c r="N261" s="60" t="str">
        <f>IF(Program!L70,Data!$C261," ")</f>
        <v xml:space="preserve"> </v>
      </c>
      <c r="O261" s="60" t="str">
        <f>IF(Program!M70,Data!$C261," ")</f>
        <v xml:space="preserve"> </v>
      </c>
    </row>
    <row r="262" spans="1:15" x14ac:dyDescent="0.35">
      <c r="B262" s="79"/>
      <c r="C262" s="98"/>
    </row>
    <row r="263" spans="1:15" ht="29" x14ac:dyDescent="0.35">
      <c r="B263" s="79" t="s">
        <v>133</v>
      </c>
      <c r="C263" s="54" t="s">
        <v>300</v>
      </c>
      <c r="E263" s="68" t="str">
        <f>IF(Program!C71,HYPERLINK($C264,$C263),"")</f>
        <v>Arc GIS Pro | Level VII- ArcGIS Pro Advanced User - Spatial Analysis II | Learning Plan (esri.com)</v>
      </c>
      <c r="F263" s="68" t="str">
        <f>IF(Program!D82,HYPERLINK($C264,$C263),"")</f>
        <v/>
      </c>
      <c r="G263" s="68" t="str">
        <f>IF(Program!E82,HYPERLINK($C264,$C263),"")</f>
        <v/>
      </c>
      <c r="H263" s="68" t="str">
        <f>IF(Program!F82,HYPERLINK($C264,$C263),"")</f>
        <v/>
      </c>
      <c r="I263" s="68" t="str">
        <f>IF(Program!G82,HYPERLINK($C264,$C263),"")</f>
        <v/>
      </c>
      <c r="J263" s="68" t="str">
        <f>IF(Program!H82,HYPERLINK($C264,$C263),"")</f>
        <v/>
      </c>
      <c r="K263" s="68" t="str">
        <f>IF(Program!I82,HYPERLINK($C264,$C263),"")</f>
        <v/>
      </c>
      <c r="L263" s="68" t="str">
        <f>IF(Program!J82,HYPERLINK($C264,$C263),"")</f>
        <v/>
      </c>
      <c r="M263" s="68" t="str">
        <f>IF(Program!K82,HYPERLINK($C264,$C263),"")</f>
        <v/>
      </c>
      <c r="N263" s="68" t="str">
        <f>IF(Program!L82,HYPERLINK($C264,$C263),"")</f>
        <v/>
      </c>
      <c r="O263" s="68" t="str">
        <f>IF(Program!M82,HYPERLINK($C264,$C263),"")</f>
        <v/>
      </c>
    </row>
    <row r="264" spans="1:15" ht="29" hidden="1" x14ac:dyDescent="0.35">
      <c r="B264" s="79"/>
      <c r="C264" s="54" t="s">
        <v>301</v>
      </c>
    </row>
    <row r="265" spans="1:15" ht="58" x14ac:dyDescent="0.35">
      <c r="B265" s="79"/>
      <c r="C265" s="97" t="s">
        <v>302</v>
      </c>
      <c r="E265" s="60" t="str">
        <f>IF(Program!C71,Data!$C265," ")</f>
        <v>This plan focuses on advanced concepts of spatial analysis including introduction to Python, imagery analysis, distance analysis, suitability modeling and geostatistical interpolation. This learning plan is the second half of the plan that can lead to an ArcGIS Pro Professional Technical Certification. (5 ILD)</v>
      </c>
      <c r="F265" s="60" t="str">
        <f>IF(Program!D82,Data!$C265," ")</f>
        <v xml:space="preserve"> </v>
      </c>
      <c r="G265" s="60" t="str">
        <f>IF(Program!E82,Data!$C265," ")</f>
        <v xml:space="preserve"> </v>
      </c>
      <c r="H265" s="60" t="str">
        <f>IF(Program!F82,Data!$C265," ")</f>
        <v xml:space="preserve"> </v>
      </c>
      <c r="I265" s="60" t="str">
        <f>IF(Program!G82,Data!$C265," ")</f>
        <v xml:space="preserve"> </v>
      </c>
      <c r="J265" s="60" t="str">
        <f>IF(Program!H82,Data!$C265," ")</f>
        <v xml:space="preserve"> </v>
      </c>
      <c r="K265" s="60" t="str">
        <f>IF(Program!I82,Data!$C265," ")</f>
        <v xml:space="preserve"> </v>
      </c>
      <c r="L265" s="60" t="str">
        <f>IF(Program!J82,Data!$C265," ")</f>
        <v xml:space="preserve"> </v>
      </c>
      <c r="M265" s="60" t="str">
        <f>IF(Program!K82,Data!$C265," ")</f>
        <v xml:space="preserve"> </v>
      </c>
      <c r="N265" s="60" t="str">
        <f>IF(Program!L82,Data!$C265," ")</f>
        <v xml:space="preserve"> </v>
      </c>
      <c r="O265" s="60" t="str">
        <f>IF(Program!M82,Data!$C265," ")</f>
        <v xml:space="preserve"> </v>
      </c>
    </row>
    <row r="266" spans="1:15" x14ac:dyDescent="0.35">
      <c r="B266" s="79"/>
      <c r="C266" s="58"/>
    </row>
    <row r="267" spans="1:15" x14ac:dyDescent="0.35">
      <c r="B267" s="79"/>
      <c r="C267" s="58" t="s">
        <v>279</v>
      </c>
      <c r="E267" s="60" t="str">
        <f>IF(Program!C71,Data!$C267," ")</f>
        <v>Designed for users who have taken:</v>
      </c>
      <c r="F267" s="60" t="str">
        <f>IF(Program!D82,Data!$C267," ")</f>
        <v xml:space="preserve"> </v>
      </c>
      <c r="G267" s="60" t="str">
        <f>IF(Program!E82,Data!$C267," ")</f>
        <v xml:space="preserve"> </v>
      </c>
      <c r="H267" s="60" t="str">
        <f>IF(Program!F82,Data!$C267," ")</f>
        <v xml:space="preserve"> </v>
      </c>
      <c r="I267" s="60" t="str">
        <f>IF(Program!G82,Data!$C267," ")</f>
        <v xml:space="preserve"> </v>
      </c>
      <c r="J267" s="60" t="str">
        <f>IF(Program!H82,Data!$C267," ")</f>
        <v xml:space="preserve"> </v>
      </c>
      <c r="K267" s="60" t="str">
        <f>IF(Program!I82,Data!$C267," ")</f>
        <v xml:space="preserve"> </v>
      </c>
      <c r="L267" s="60" t="str">
        <f>IF(Program!J82,Data!$C267," ")</f>
        <v xml:space="preserve"> </v>
      </c>
      <c r="M267" s="60" t="str">
        <f>IF(Program!K82,Data!$C267," ")</f>
        <v xml:space="preserve"> </v>
      </c>
      <c r="N267" s="60" t="str">
        <f>IF(Program!L82,Data!$C267," ")</f>
        <v xml:space="preserve"> </v>
      </c>
      <c r="O267" s="60" t="str">
        <f>IF(Program!M82,Data!$C267," ")</f>
        <v xml:space="preserve"> </v>
      </c>
    </row>
    <row r="268" spans="1:15" x14ac:dyDescent="0.35">
      <c r="B268" s="79"/>
      <c r="C268" s="58" t="s">
        <v>256</v>
      </c>
      <c r="E268" s="60" t="str">
        <f>IF(Program!C71,Data!$C268," ")</f>
        <v>1. GIS Basics</v>
      </c>
      <c r="F268" s="60" t="str">
        <f>IF(Program!D82,Data!$C268," ")</f>
        <v xml:space="preserve"> </v>
      </c>
      <c r="G268" s="60" t="str">
        <f>IF(Program!E82,Data!$C268," ")</f>
        <v xml:space="preserve"> </v>
      </c>
      <c r="H268" s="60" t="str">
        <f>IF(Program!F82,Data!$C268," ")</f>
        <v xml:space="preserve"> </v>
      </c>
      <c r="I268" s="60" t="str">
        <f>IF(Program!G82,Data!$C268," ")</f>
        <v xml:space="preserve"> </v>
      </c>
      <c r="J268" s="60" t="str">
        <f>IF(Program!H82,Data!$C268," ")</f>
        <v xml:space="preserve"> </v>
      </c>
      <c r="K268" s="60" t="str">
        <f>IF(Program!I82,Data!$C268," ")</f>
        <v xml:space="preserve"> </v>
      </c>
      <c r="L268" s="60" t="str">
        <f>IF(Program!J82,Data!$C268," ")</f>
        <v xml:space="preserve"> </v>
      </c>
      <c r="M268" s="60" t="str">
        <f>IF(Program!K82,Data!$C268," ")</f>
        <v xml:space="preserve"> </v>
      </c>
      <c r="N268" s="60" t="str">
        <f>IF(Program!L82,Data!$C268," ")</f>
        <v xml:space="preserve"> </v>
      </c>
      <c r="O268" s="60" t="str">
        <f>IF(Program!M82,Data!$C268," ")</f>
        <v xml:space="preserve"> </v>
      </c>
    </row>
    <row r="269" spans="1:15" x14ac:dyDescent="0.35">
      <c r="B269" s="79"/>
      <c r="C269" s="58" t="s">
        <v>280</v>
      </c>
      <c r="E269" s="60" t="str">
        <f>IF(Program!C71,Data!$C269," ")</f>
        <v>2. ArcGIS Pro Level I - ArcGIS Pro Viewer</v>
      </c>
      <c r="F269" s="60" t="str">
        <f>IF(Program!D82,Data!$C269," ")</f>
        <v xml:space="preserve"> </v>
      </c>
      <c r="G269" s="60" t="str">
        <f>IF(Program!E82,Data!$C269," ")</f>
        <v xml:space="preserve"> </v>
      </c>
      <c r="H269" s="60" t="str">
        <f>IF(Program!F82,Data!$C269," ")</f>
        <v xml:space="preserve"> </v>
      </c>
      <c r="I269" s="60" t="str">
        <f>IF(Program!G82,Data!$C269," ")</f>
        <v xml:space="preserve"> </v>
      </c>
      <c r="J269" s="60" t="str">
        <f>IF(Program!H82,Data!$C269," ")</f>
        <v xml:space="preserve"> </v>
      </c>
      <c r="K269" s="60" t="str">
        <f>IF(Program!I82,Data!$C269," ")</f>
        <v xml:space="preserve"> </v>
      </c>
      <c r="L269" s="60" t="str">
        <f>IF(Program!J82,Data!$C269," ")</f>
        <v xml:space="preserve"> </v>
      </c>
      <c r="M269" s="60" t="str">
        <f>IF(Program!K82,Data!$C269," ")</f>
        <v xml:space="preserve"> </v>
      </c>
      <c r="N269" s="60" t="str">
        <f>IF(Program!L82,Data!$C269," ")</f>
        <v xml:space="preserve"> </v>
      </c>
      <c r="O269" s="60" t="str">
        <f>IF(Program!M82,Data!$C269," ")</f>
        <v xml:space="preserve"> </v>
      </c>
    </row>
    <row r="270" spans="1:15" x14ac:dyDescent="0.35">
      <c r="B270" s="79"/>
      <c r="C270" s="58" t="s">
        <v>284</v>
      </c>
      <c r="E270" s="60" t="str">
        <f>IF(Program!C71,Data!$C270," ")</f>
        <v>3. ArcGIS Pro Level II - ArcGIS Pro Novice</v>
      </c>
      <c r="F270" s="60" t="str">
        <f>IF(Program!D82,Data!$C270," ")</f>
        <v xml:space="preserve"> </v>
      </c>
      <c r="G270" s="60" t="str">
        <f>IF(Program!E82,Data!$C270," ")</f>
        <v xml:space="preserve"> </v>
      </c>
      <c r="H270" s="60" t="str">
        <f>IF(Program!F82,Data!$C270," ")</f>
        <v xml:space="preserve"> </v>
      </c>
      <c r="I270" s="60" t="str">
        <f>IF(Program!G82,Data!$C270," ")</f>
        <v xml:space="preserve"> </v>
      </c>
      <c r="J270" s="60" t="str">
        <f>IF(Program!H82,Data!$C270," ")</f>
        <v xml:space="preserve"> </v>
      </c>
      <c r="K270" s="60" t="str">
        <f>IF(Program!I82,Data!$C270," ")</f>
        <v xml:space="preserve"> </v>
      </c>
      <c r="L270" s="60" t="str">
        <f>IF(Program!J82,Data!$C270," ")</f>
        <v xml:space="preserve"> </v>
      </c>
      <c r="M270" s="60" t="str">
        <f>IF(Program!K82,Data!$C270," ")</f>
        <v xml:space="preserve"> </v>
      </c>
      <c r="N270" s="60" t="str">
        <f>IF(Program!L82,Data!$C270," ")</f>
        <v xml:space="preserve"> </v>
      </c>
      <c r="O270" s="60" t="str">
        <f>IF(Program!M82,Data!$C270," ")</f>
        <v xml:space="preserve"> </v>
      </c>
    </row>
    <row r="271" spans="1:15" x14ac:dyDescent="0.35">
      <c r="B271" s="79"/>
      <c r="C271" s="58" t="s">
        <v>288</v>
      </c>
      <c r="E271" s="60" t="str">
        <f>IF(Program!C71,Data!$C271," ")</f>
        <v>4. ArcGIS Pro Level III - ArcGIS Foundational User</v>
      </c>
      <c r="F271" s="60" t="str">
        <f>IF(Program!D82,Data!$C271," ")</f>
        <v xml:space="preserve"> </v>
      </c>
      <c r="G271" s="60" t="str">
        <f>IF(Program!E82,Data!$C271," ")</f>
        <v xml:space="preserve"> </v>
      </c>
      <c r="H271" s="60" t="str">
        <f>IF(Program!F82,Data!$C271," ")</f>
        <v xml:space="preserve"> </v>
      </c>
      <c r="I271" s="60" t="str">
        <f>IF(Program!G82,Data!$C271," ")</f>
        <v xml:space="preserve"> </v>
      </c>
      <c r="J271" s="60" t="str">
        <f>IF(Program!H82,Data!$C271," ")</f>
        <v xml:space="preserve"> </v>
      </c>
      <c r="K271" s="60" t="str">
        <f>IF(Program!I82,Data!$C271," ")</f>
        <v xml:space="preserve"> </v>
      </c>
      <c r="L271" s="60" t="str">
        <f>IF(Program!J82,Data!$C271," ")</f>
        <v xml:space="preserve"> </v>
      </c>
      <c r="M271" s="60" t="str">
        <f>IF(Program!K82,Data!$C271," ")</f>
        <v xml:space="preserve"> </v>
      </c>
      <c r="N271" s="60" t="str">
        <f>IF(Program!L82,Data!$C271," ")</f>
        <v xml:space="preserve"> </v>
      </c>
      <c r="O271" s="60" t="str">
        <f>IF(Program!M82,Data!$C271," ")</f>
        <v xml:space="preserve"> </v>
      </c>
    </row>
    <row r="272" spans="1:15" x14ac:dyDescent="0.35">
      <c r="B272" s="79"/>
      <c r="C272" s="97" t="s">
        <v>294</v>
      </c>
      <c r="E272" s="60" t="str">
        <f>IF(Program!C71,Data!$C272," ")</f>
        <v>5. ArcGIS Pro | Level IV - Intermediate User - Data Management I</v>
      </c>
      <c r="F272" s="60" t="str">
        <f>IF(Program!D82,Data!$C272," ")</f>
        <v xml:space="preserve"> </v>
      </c>
      <c r="G272" s="60" t="str">
        <f>IF(Program!E82,Data!$C272," ")</f>
        <v xml:space="preserve"> </v>
      </c>
      <c r="H272" s="60" t="str">
        <f>IF(Program!F82,Data!$C272," ")</f>
        <v xml:space="preserve"> </v>
      </c>
      <c r="I272" s="60" t="str">
        <f>IF(Program!G82,Data!$C272," ")</f>
        <v xml:space="preserve"> </v>
      </c>
      <c r="J272" s="60" t="str">
        <f>IF(Program!H82,Data!$C272," ")</f>
        <v xml:space="preserve"> </v>
      </c>
      <c r="K272" s="60" t="str">
        <f>IF(Program!I82,Data!$C272," ")</f>
        <v xml:space="preserve"> </v>
      </c>
      <c r="L272" s="60" t="str">
        <f>IF(Program!J82,Data!$C272," ")</f>
        <v xml:space="preserve"> </v>
      </c>
      <c r="M272" s="60" t="str">
        <f>IF(Program!K82,Data!$C272," ")</f>
        <v xml:space="preserve"> </v>
      </c>
      <c r="N272" s="60" t="str">
        <f>IF(Program!L82,Data!$C272," ")</f>
        <v xml:space="preserve"> </v>
      </c>
      <c r="O272" s="60" t="str">
        <f>IF(Program!M82,Data!$C272," ")</f>
        <v xml:space="preserve"> </v>
      </c>
    </row>
    <row r="273" spans="2:15" x14ac:dyDescent="0.35">
      <c r="B273" s="79"/>
      <c r="C273" s="97" t="s">
        <v>299</v>
      </c>
      <c r="E273" s="60" t="str">
        <f>IF(Program!C71,Data!$C273," ")</f>
        <v>6. ArcGIS Pro | Level V - Intermediate User* Spatial Analysis I</v>
      </c>
      <c r="F273" s="60" t="str">
        <f>IF(Program!D82,Data!$C273," ")</f>
        <v xml:space="preserve"> </v>
      </c>
      <c r="G273" s="60" t="str">
        <f>IF(Program!E82,Data!$C273," ")</f>
        <v xml:space="preserve"> </v>
      </c>
      <c r="H273" s="60" t="str">
        <f>IF(Program!F82,Data!$C273," ")</f>
        <v xml:space="preserve"> </v>
      </c>
      <c r="I273" s="60" t="str">
        <f>IF(Program!G82,Data!$C273," ")</f>
        <v xml:space="preserve"> </v>
      </c>
      <c r="J273" s="60" t="str">
        <f>IF(Program!H82,Data!$C273," ")</f>
        <v xml:space="preserve"> </v>
      </c>
      <c r="K273" s="60" t="str">
        <f>IF(Program!I82,Data!$C273," ")</f>
        <v xml:space="preserve"> </v>
      </c>
      <c r="L273" s="60" t="str">
        <f>IF(Program!J82,Data!$C273," ")</f>
        <v xml:space="preserve"> </v>
      </c>
      <c r="M273" s="60" t="str">
        <f>IF(Program!K82,Data!$C273," ")</f>
        <v xml:space="preserve"> </v>
      </c>
      <c r="N273" s="60" t="str">
        <f>IF(Program!L82,Data!$C273," ")</f>
        <v xml:space="preserve"> </v>
      </c>
      <c r="O273" s="60" t="str">
        <f>IF(Program!M82,Data!$C273," ")</f>
        <v xml:space="preserve"> </v>
      </c>
    </row>
    <row r="274" spans="2:15" x14ac:dyDescent="0.35">
      <c r="B274" s="79"/>
      <c r="C274" s="97" t="s">
        <v>303</v>
      </c>
      <c r="E274" s="60" t="str">
        <f>IF(Program!C71,Data!$C274," ")</f>
        <v>7. ArcGIS Pro | Level VI - Advanced User - Data Management II</v>
      </c>
      <c r="F274" s="60" t="str">
        <f>IF(Program!D83,Data!$C274," ")</f>
        <v xml:space="preserve"> </v>
      </c>
      <c r="G274" s="60" t="str">
        <f>IF(Program!E83,Data!$C274," ")</f>
        <v xml:space="preserve"> </v>
      </c>
      <c r="H274" s="60" t="str">
        <f>IF(Program!F83,Data!$C274," ")</f>
        <v xml:space="preserve"> </v>
      </c>
      <c r="I274" s="60" t="str">
        <f>IF(Program!G83,Data!$C274," ")</f>
        <v xml:space="preserve"> </v>
      </c>
      <c r="J274" s="60" t="str">
        <f>IF(Program!H83,Data!$C274," ")</f>
        <v xml:space="preserve"> </v>
      </c>
      <c r="K274" s="60" t="str">
        <f>IF(Program!I83,Data!$C274," ")</f>
        <v xml:space="preserve"> </v>
      </c>
      <c r="L274" s="60" t="str">
        <f>IF(Program!J83,Data!$C274," ")</f>
        <v xml:space="preserve"> </v>
      </c>
      <c r="M274" s="60" t="str">
        <f>IF(Program!K83,Data!$C274," ")</f>
        <v xml:space="preserve"> </v>
      </c>
      <c r="N274" s="60" t="str">
        <f>IF(Program!L83,Data!$C274," ")</f>
        <v xml:space="preserve"> </v>
      </c>
      <c r="O274" s="60" t="str">
        <f>IF(Program!M83,Data!$C274," ")</f>
        <v xml:space="preserve"> </v>
      </c>
    </row>
    <row r="275" spans="2:15" x14ac:dyDescent="0.35">
      <c r="B275" s="79"/>
      <c r="C275" s="54"/>
    </row>
    <row r="276" spans="2:15" s="258" customFormat="1" x14ac:dyDescent="0.35">
      <c r="B276" s="259" t="s">
        <v>134</v>
      </c>
      <c r="C276" s="260" t="s">
        <v>134</v>
      </c>
      <c r="E276" s="260" t="s">
        <v>134</v>
      </c>
      <c r="F276" s="260" t="s">
        <v>134</v>
      </c>
      <c r="G276" s="260" t="s">
        <v>134</v>
      </c>
      <c r="H276" s="260" t="s">
        <v>134</v>
      </c>
      <c r="I276" s="260" t="s">
        <v>134</v>
      </c>
      <c r="J276" s="260" t="s">
        <v>134</v>
      </c>
      <c r="K276" s="260" t="s">
        <v>134</v>
      </c>
      <c r="L276" s="260" t="s">
        <v>134</v>
      </c>
      <c r="M276" s="260" t="s">
        <v>134</v>
      </c>
      <c r="N276" s="260" t="s">
        <v>134</v>
      </c>
      <c r="O276" s="260" t="s">
        <v>134</v>
      </c>
    </row>
    <row r="277" spans="2:15" x14ac:dyDescent="0.35">
      <c r="B277" s="126"/>
      <c r="C277" s="62"/>
    </row>
    <row r="278" spans="2:15" x14ac:dyDescent="0.35">
      <c r="B278" s="127" t="s">
        <v>135</v>
      </c>
      <c r="C278" s="54" t="s">
        <v>304</v>
      </c>
      <c r="E278" s="68" t="str">
        <f>IF(Program!C74,HYPERLINK($C279,$C278),"")</f>
        <v/>
      </c>
      <c r="F278" s="68" t="str">
        <f>IF(Program!D74,HYPERLINK($C279,$C278),"")</f>
        <v/>
      </c>
      <c r="G278" s="68" t="str">
        <f>IF(Program!E74,HYPERLINK($C279,$C278),"")</f>
        <v/>
      </c>
      <c r="H278" s="68" t="str">
        <f>IF(Program!F74,HYPERLINK($C279,$C278),"")</f>
        <v/>
      </c>
      <c r="I278" s="68" t="str">
        <f>IF(Program!G74,HYPERLINK($C279,$C278),"")</f>
        <v/>
      </c>
      <c r="J278" s="68" t="str">
        <f>IF(Program!H74,HYPERLINK($C279,$C278),"")</f>
        <v/>
      </c>
      <c r="K278" s="68" t="str">
        <f>IF(Program!I74,HYPERLINK($C279,$C278),"")</f>
        <v/>
      </c>
      <c r="L278" s="68" t="str">
        <f>IF(Program!J74,HYPERLINK($C279,$C278),"")</f>
        <v/>
      </c>
      <c r="M278" s="68" t="str">
        <f>IF(Program!K74,HYPERLINK($C279,$C278),"")</f>
        <v/>
      </c>
      <c r="N278" s="68" t="str">
        <f>IF(Program!L74,HYPERLINK($C279,$C278),"")</f>
        <v/>
      </c>
      <c r="O278" s="68" t="str">
        <f>IF(Program!M74,HYPERLINK($C279,$C278),"")</f>
        <v/>
      </c>
    </row>
    <row r="279" spans="2:15" ht="29" hidden="1" x14ac:dyDescent="0.35">
      <c r="B279" s="127"/>
      <c r="C279" s="54" t="s">
        <v>305</v>
      </c>
    </row>
    <row r="280" spans="2:15" ht="58" x14ac:dyDescent="0.35">
      <c r="B280" s="127"/>
      <c r="C280" s="58" t="s">
        <v>306</v>
      </c>
      <c r="E280" s="60" t="str">
        <f>IF(Program!C74,Data!$C280," ")</f>
        <v xml:space="preserve"> </v>
      </c>
      <c r="F280" s="60" t="str">
        <f>IF(Program!D74,Data!$C280," ")</f>
        <v xml:space="preserve"> </v>
      </c>
      <c r="G280" s="60" t="str">
        <f>IF(Program!E74,Data!$C280," ")</f>
        <v xml:space="preserve"> </v>
      </c>
      <c r="H280" s="60" t="str">
        <f>IF(Program!F74,Data!$C280," ")</f>
        <v xml:space="preserve"> </v>
      </c>
      <c r="I280" s="60" t="str">
        <f>IF(Program!G74,Data!$C280," ")</f>
        <v xml:space="preserve"> </v>
      </c>
      <c r="J280" s="60" t="str">
        <f>IF(Program!H74,Data!$C280," ")</f>
        <v xml:space="preserve"> </v>
      </c>
      <c r="K280" s="60" t="str">
        <f>IF(Program!I74,Data!$C280," ")</f>
        <v xml:space="preserve"> </v>
      </c>
      <c r="L280" s="60" t="str">
        <f>IF(Program!J74,Data!$C280," ")</f>
        <v xml:space="preserve"> </v>
      </c>
      <c r="M280" s="60" t="str">
        <f>IF(Program!K74,Data!$C280," ")</f>
        <v xml:space="preserve"> </v>
      </c>
      <c r="N280" s="60" t="str">
        <f>IF(Program!L74,Data!$C280," ")</f>
        <v xml:space="preserve"> </v>
      </c>
      <c r="O280" s="60" t="str">
        <f>IF(Program!M74,Data!$C280," ")</f>
        <v xml:space="preserve"> </v>
      </c>
    </row>
    <row r="281" spans="2:15" x14ac:dyDescent="0.35">
      <c r="B281" s="127"/>
      <c r="C281" s="58"/>
    </row>
    <row r="282" spans="2:15" x14ac:dyDescent="0.35">
      <c r="B282" s="127" t="s">
        <v>136</v>
      </c>
      <c r="C282" s="54" t="s">
        <v>307</v>
      </c>
      <c r="E282" s="68" t="str">
        <f>IF(Program!C75,HYPERLINK($C283,$C282),"")</f>
        <v/>
      </c>
      <c r="F282" s="68" t="str">
        <f>IF(Program!D75,HYPERLINK($C283,$C282),"")</f>
        <v/>
      </c>
      <c r="G282" s="68" t="str">
        <f>IF(Program!E75,HYPERLINK($C283,$C282),"")</f>
        <v/>
      </c>
      <c r="H282" s="68" t="str">
        <f>IF(Program!F75,HYPERLINK($C283,$C282),"")</f>
        <v/>
      </c>
      <c r="I282" s="68" t="str">
        <f>IF(Program!G75,HYPERLINK($C283,$C282),"")</f>
        <v/>
      </c>
      <c r="J282" s="68" t="str">
        <f>IF(Program!H75,HYPERLINK($C283,$C282),"")</f>
        <v/>
      </c>
      <c r="K282" s="68" t="str">
        <f>IF(Program!I75,HYPERLINK($C283,$C282),"")</f>
        <v/>
      </c>
      <c r="L282" s="68" t="str">
        <f>IF(Program!J75,HYPERLINK($C283,$C282),"")</f>
        <v/>
      </c>
      <c r="M282" s="68" t="str">
        <f>IF(Program!K75,HYPERLINK($C283,$C282),"")</f>
        <v/>
      </c>
      <c r="N282" s="68" t="str">
        <f>IF(Program!L75,HYPERLINK($C283,$C282),"")</f>
        <v/>
      </c>
      <c r="O282" s="68" t="str">
        <f>IF(Program!M75,HYPERLINK($C283,$C282),"")</f>
        <v/>
      </c>
    </row>
    <row r="283" spans="2:15" ht="29" hidden="1" x14ac:dyDescent="0.35">
      <c r="B283" s="127"/>
      <c r="C283" s="54" t="s">
        <v>308</v>
      </c>
    </row>
    <row r="284" spans="2:15" ht="58" x14ac:dyDescent="0.35">
      <c r="B284" s="127"/>
      <c r="C284" s="58" t="s">
        <v>309</v>
      </c>
      <c r="E284" s="60" t="str">
        <f>IF(Program!C75,Data!$C284," ")</f>
        <v xml:space="preserve"> </v>
      </c>
      <c r="F284" s="60" t="str">
        <f>IF(Program!D75,Data!$C284," ")</f>
        <v xml:space="preserve"> </v>
      </c>
      <c r="G284" s="60" t="str">
        <f>IF(Program!E75,Data!$C284," ")</f>
        <v xml:space="preserve"> </v>
      </c>
      <c r="H284" s="60" t="str">
        <f>IF(Program!F75,Data!$C284," ")</f>
        <v xml:space="preserve"> </v>
      </c>
      <c r="I284" s="60" t="str">
        <f>IF(Program!G75,Data!$C284," ")</f>
        <v xml:space="preserve"> </v>
      </c>
      <c r="J284" s="60" t="str">
        <f>IF(Program!H75,Data!$C284," ")</f>
        <v xml:space="preserve"> </v>
      </c>
      <c r="K284" s="60" t="str">
        <f>IF(Program!I75,Data!$C284," ")</f>
        <v xml:space="preserve"> </v>
      </c>
      <c r="L284" s="60" t="str">
        <f>IF(Program!J75,Data!$C284," ")</f>
        <v xml:space="preserve"> </v>
      </c>
      <c r="M284" s="60" t="str">
        <f>IF(Program!K75,Data!$C284," ")</f>
        <v xml:space="preserve"> </v>
      </c>
      <c r="N284" s="60" t="str">
        <f>IF(Program!L75,Data!$C284," ")</f>
        <v xml:space="preserve"> </v>
      </c>
      <c r="O284" s="60" t="str">
        <f>IF(Program!M75,Data!$C284," ")</f>
        <v xml:space="preserve"> </v>
      </c>
    </row>
    <row r="285" spans="2:15" x14ac:dyDescent="0.35">
      <c r="B285" s="127"/>
      <c r="C285" s="58"/>
    </row>
    <row r="286" spans="2:15" x14ac:dyDescent="0.35">
      <c r="B286" s="127" t="s">
        <v>137</v>
      </c>
      <c r="C286" s="54" t="s">
        <v>310</v>
      </c>
      <c r="E286" s="68" t="str">
        <f>IF(Program!C76,HYPERLINK($C287,$C286),"")</f>
        <v/>
      </c>
      <c r="F286" s="68" t="str">
        <f>IF(Program!D76,HYPERLINK($C287,$C286),"")</f>
        <v/>
      </c>
      <c r="G286" s="68" t="str">
        <f>IF(Program!E76,HYPERLINK($C287,$C286),"")</f>
        <v/>
      </c>
      <c r="H286" s="68" t="str">
        <f>IF(Program!F76,HYPERLINK($C287,$C286),"")</f>
        <v/>
      </c>
      <c r="I286" s="68" t="str">
        <f>IF(Program!G76,HYPERLINK($C287,$C286),"")</f>
        <v/>
      </c>
      <c r="J286" s="68" t="str">
        <f>IF(Program!H76,HYPERLINK($C287,$C286),"")</f>
        <v/>
      </c>
      <c r="K286" s="68" t="str">
        <f>IF(Program!I76,HYPERLINK($C287,$C286),"")</f>
        <v/>
      </c>
      <c r="L286" s="68" t="str">
        <f>IF(Program!J76,HYPERLINK($C287,$C286),"")</f>
        <v/>
      </c>
      <c r="M286" s="68" t="str">
        <f>IF(Program!K76,HYPERLINK($C287,$C286),"")</f>
        <v/>
      </c>
      <c r="N286" s="68" t="str">
        <f>IF(Program!L76,HYPERLINK($C287,$C286),"")</f>
        <v/>
      </c>
      <c r="O286" s="68" t="str">
        <f>IF(Program!M76,HYPERLINK($C287,$C286),"")</f>
        <v/>
      </c>
    </row>
    <row r="287" spans="2:15" ht="29" hidden="1" x14ac:dyDescent="0.35">
      <c r="B287" s="127"/>
      <c r="C287" s="54" t="s">
        <v>311</v>
      </c>
    </row>
    <row r="288" spans="2:15" ht="72.5" x14ac:dyDescent="0.35">
      <c r="B288" s="127"/>
      <c r="C288" s="58" t="s">
        <v>312</v>
      </c>
      <c r="E288" s="60" t="str">
        <f>IF(Program!C76,Data!$C288," ")</f>
        <v xml:space="preserve"> </v>
      </c>
      <c r="F288" s="60" t="str">
        <f>IF(Program!D76,Data!$C288," ")</f>
        <v xml:space="preserve"> </v>
      </c>
      <c r="G288" s="60" t="str">
        <f>IF(Program!E76,Data!$C288," ")</f>
        <v xml:space="preserve"> </v>
      </c>
      <c r="H288" s="60" t="str">
        <f>IF(Program!F76,Data!$C288," ")</f>
        <v xml:space="preserve"> </v>
      </c>
      <c r="I288" s="60" t="str">
        <f>IF(Program!G76,Data!$C288," ")</f>
        <v xml:space="preserve"> </v>
      </c>
      <c r="J288" s="60" t="str">
        <f>IF(Program!H76,Data!$C288," ")</f>
        <v xml:space="preserve"> </v>
      </c>
      <c r="K288" s="60" t="str">
        <f>IF(Program!I76,Data!$C288," ")</f>
        <v xml:space="preserve"> </v>
      </c>
      <c r="L288" s="60" t="str">
        <f>IF(Program!J76,Data!$C288," ")</f>
        <v xml:space="preserve"> </v>
      </c>
      <c r="M288" s="60" t="str">
        <f>IF(Program!K76,Data!$C288," ")</f>
        <v xml:space="preserve"> </v>
      </c>
      <c r="N288" s="60" t="str">
        <f>IF(Program!L76,Data!$C288," ")</f>
        <v xml:space="preserve"> </v>
      </c>
      <c r="O288" s="60" t="str">
        <f>IF(Program!M76,Data!$C288," ")</f>
        <v xml:space="preserve"> </v>
      </c>
    </row>
    <row r="289" spans="2:15" x14ac:dyDescent="0.35">
      <c r="B289" s="127"/>
    </row>
    <row r="290" spans="2:15" x14ac:dyDescent="0.35">
      <c r="B290" s="127" t="s">
        <v>138</v>
      </c>
      <c r="C290" s="54" t="s">
        <v>313</v>
      </c>
      <c r="E290" s="68" t="str">
        <f>IF(Program!C77,HYPERLINK($C291,$C290),"")</f>
        <v/>
      </c>
      <c r="F290" s="68" t="str">
        <f>IF(Program!D77,HYPERLINK($C291,$C290),"")</f>
        <v/>
      </c>
      <c r="G290" s="68" t="str">
        <f>IF(Program!E77,HYPERLINK($C291,$C290),"")</f>
        <v/>
      </c>
      <c r="H290" s="68" t="str">
        <f>IF(Program!F77,HYPERLINK($C291,$C290),"")</f>
        <v/>
      </c>
      <c r="I290" s="68" t="str">
        <f>IF(Program!G77,HYPERLINK($C291,$C290),"")</f>
        <v/>
      </c>
      <c r="J290" s="68" t="str">
        <f>IF(Program!H77,HYPERLINK($C291,$C290),"")</f>
        <v/>
      </c>
      <c r="K290" s="68" t="str">
        <f>IF(Program!I77,HYPERLINK($C291,$C290),"")</f>
        <v/>
      </c>
      <c r="L290" s="68" t="str">
        <f>IF(Program!J77,HYPERLINK($C291,$C290),"")</f>
        <v/>
      </c>
      <c r="M290" s="68" t="str">
        <f>IF(Program!K77,HYPERLINK($C291,$C290),"")</f>
        <v/>
      </c>
      <c r="N290" s="68" t="str">
        <f>IF(Program!L77,HYPERLINK($C291,$C290),"")</f>
        <v/>
      </c>
      <c r="O290" s="68" t="str">
        <f>IF(Program!M77,HYPERLINK($C291,$C290),"")</f>
        <v/>
      </c>
    </row>
    <row r="291" spans="2:15" ht="29" hidden="1" x14ac:dyDescent="0.35">
      <c r="B291" s="127"/>
      <c r="C291" s="54" t="s">
        <v>314</v>
      </c>
    </row>
    <row r="292" spans="2:15" ht="72.5" x14ac:dyDescent="0.35">
      <c r="B292" s="127"/>
      <c r="C292" s="56" t="s">
        <v>315</v>
      </c>
      <c r="E292" s="60" t="str">
        <f>IF(Program!C77,Data!$C292," ")</f>
        <v xml:space="preserve"> </v>
      </c>
      <c r="F292" s="60" t="str">
        <f>IF(Program!D77,Data!$C292," ")</f>
        <v xml:space="preserve"> </v>
      </c>
      <c r="G292" s="60" t="str">
        <f>IF(Program!E77,Data!$C292," ")</f>
        <v xml:space="preserve"> </v>
      </c>
      <c r="H292" s="60" t="str">
        <f>IF(Program!F77,Data!$C292," ")</f>
        <v xml:space="preserve"> </v>
      </c>
      <c r="I292" s="60" t="str">
        <f>IF(Program!G77,Data!$C292," ")</f>
        <v xml:space="preserve"> </v>
      </c>
      <c r="J292" s="60" t="str">
        <f>IF(Program!H77,Data!$C292," ")</f>
        <v xml:space="preserve"> </v>
      </c>
      <c r="K292" s="60" t="str">
        <f>IF(Program!I77,Data!$C292," ")</f>
        <v xml:space="preserve"> </v>
      </c>
      <c r="L292" s="60" t="str">
        <f>IF(Program!J77,Data!$C292," ")</f>
        <v xml:space="preserve"> </v>
      </c>
      <c r="M292" s="60" t="str">
        <f>IF(Program!K77,Data!$C292," ")</f>
        <v xml:space="preserve"> </v>
      </c>
      <c r="N292" s="60" t="str">
        <f>IF(Program!L77,Data!$C292," ")</f>
        <v xml:space="preserve"> </v>
      </c>
      <c r="O292" s="60" t="str">
        <f>IF(Program!M77,Data!$C292," ")</f>
        <v xml:space="preserve"> </v>
      </c>
    </row>
    <row r="293" spans="2:15" x14ac:dyDescent="0.35">
      <c r="B293" s="127"/>
    </row>
    <row r="294" spans="2:15" x14ac:dyDescent="0.35">
      <c r="B294" s="125" t="s">
        <v>139</v>
      </c>
      <c r="C294" s="54" t="s">
        <v>265</v>
      </c>
      <c r="E294" s="68" t="str">
        <f>IF(Program!C78,HYPERLINK($C295,$C294),"")</f>
        <v/>
      </c>
      <c r="F294" s="68" t="str">
        <f>IF(Program!D78,HYPERLINK($C295,$C294),"")</f>
        <v/>
      </c>
      <c r="G294" s="68" t="str">
        <f>IF(Program!E78,HYPERLINK($C295,$C294),"")</f>
        <v/>
      </c>
      <c r="H294" s="68" t="str">
        <f>IF(Program!F78,HYPERLINK($C295,$C294),"")</f>
        <v/>
      </c>
      <c r="I294" s="68" t="str">
        <f>IF(Program!G78,HYPERLINK($C295,$C294),"")</f>
        <v/>
      </c>
      <c r="J294" s="68" t="str">
        <f>IF(Program!H78,HYPERLINK($C295,$C294),"")</f>
        <v/>
      </c>
      <c r="K294" s="68" t="str">
        <f>IF(Program!I78,HYPERLINK($C295,$C294),"")</f>
        <v/>
      </c>
      <c r="L294" s="68" t="str">
        <f>IF(Program!J78,HYPERLINK($C295,$C294),"")</f>
        <v/>
      </c>
      <c r="M294" s="68" t="str">
        <f>IF(Program!K78,HYPERLINK($C295,$C294),"")</f>
        <v/>
      </c>
      <c r="N294" s="68" t="str">
        <f>IF(Program!L78,HYPERLINK($C295,$C294),"")</f>
        <v/>
      </c>
      <c r="O294" s="68" t="str">
        <f>IF(Program!M78,HYPERLINK($C295,$C294),"")</f>
        <v/>
      </c>
    </row>
    <row r="295" spans="2:15" ht="29" hidden="1" x14ac:dyDescent="0.35">
      <c r="B295" s="125"/>
      <c r="C295" s="54" t="s">
        <v>266</v>
      </c>
    </row>
    <row r="296" spans="2:15" ht="43.5" x14ac:dyDescent="0.35">
      <c r="B296" s="125"/>
      <c r="C296" s="58" t="s">
        <v>267</v>
      </c>
      <c r="E296" s="60" t="str">
        <f>IF(Program!C78,Data!$C296," ")</f>
        <v xml:space="preserve"> </v>
      </c>
      <c r="F296" s="60" t="str">
        <f>IF(Program!D78,Data!$C296," ")</f>
        <v xml:space="preserve"> </v>
      </c>
      <c r="G296" s="60" t="str">
        <f>IF(Program!E78,Data!$C296," ")</f>
        <v xml:space="preserve"> </v>
      </c>
      <c r="H296" s="60" t="str">
        <f>IF(Program!F78,Data!$C296," ")</f>
        <v xml:space="preserve"> </v>
      </c>
      <c r="I296" s="60" t="str">
        <f>IF(Program!G78,Data!$C296," ")</f>
        <v xml:space="preserve"> </v>
      </c>
      <c r="J296" s="60" t="str">
        <f>IF(Program!H78,Data!$C296," ")</f>
        <v xml:space="preserve"> </v>
      </c>
      <c r="K296" s="60" t="str">
        <f>IF(Program!I78,Data!$C296," ")</f>
        <v xml:space="preserve"> </v>
      </c>
      <c r="L296" s="60" t="str">
        <f>IF(Program!J78,Data!$C296," ")</f>
        <v xml:space="preserve"> </v>
      </c>
      <c r="M296" s="60" t="str">
        <f>IF(Program!K78,Data!$C296," ")</f>
        <v xml:space="preserve"> </v>
      </c>
      <c r="N296" s="60" t="str">
        <f>IF(Program!L78,Data!$C296," ")</f>
        <v xml:space="preserve"> </v>
      </c>
      <c r="O296" s="60" t="str">
        <f>IF(Program!M78,Data!$C296," ")</f>
        <v xml:space="preserve"> </v>
      </c>
    </row>
    <row r="297" spans="2:15" x14ac:dyDescent="0.35">
      <c r="B297" s="125"/>
      <c r="C297" s="58"/>
    </row>
    <row r="298" spans="2:15" x14ac:dyDescent="0.35">
      <c r="B298" s="127" t="s">
        <v>140</v>
      </c>
      <c r="C298" s="54" t="s">
        <v>316</v>
      </c>
      <c r="E298" s="68" t="str">
        <f>IF(Program!C79,HYPERLINK($C299,$C298),"")</f>
        <v/>
      </c>
      <c r="F298" s="68" t="str">
        <f>IF(Program!D79,HYPERLINK($C299,$C298),"")</f>
        <v/>
      </c>
      <c r="G298" s="68" t="str">
        <f>IF(Program!E79,HYPERLINK($C299,$C298),"")</f>
        <v/>
      </c>
      <c r="H298" s="68" t="str">
        <f>IF(Program!F79,HYPERLINK($C299,$C298),"")</f>
        <v/>
      </c>
      <c r="I298" s="68" t="str">
        <f>IF(Program!G79,HYPERLINK($C299,$C298),"")</f>
        <v/>
      </c>
      <c r="J298" s="68" t="str">
        <f>IF(Program!H79,HYPERLINK($C299,$C298),"")</f>
        <v/>
      </c>
      <c r="K298" s="68" t="str">
        <f>IF(Program!I79,HYPERLINK($C299,$C298),"")</f>
        <v/>
      </c>
      <c r="L298" s="68" t="str">
        <f>IF(Program!J79,HYPERLINK($C299,$C298),"")</f>
        <v/>
      </c>
      <c r="M298" s="68" t="str">
        <f>IF(Program!K79,HYPERLINK($C299,$C298),"")</f>
        <v/>
      </c>
      <c r="N298" s="68" t="str">
        <f>IF(Program!L79,HYPERLINK($C299,$C298),"")</f>
        <v/>
      </c>
      <c r="O298" s="68" t="str">
        <f>IF(Program!M79,HYPERLINK($C299,$C298),"")</f>
        <v/>
      </c>
    </row>
    <row r="299" spans="2:15" ht="29" hidden="1" x14ac:dyDescent="0.35">
      <c r="B299" s="127"/>
      <c r="C299" s="54" t="s">
        <v>317</v>
      </c>
    </row>
    <row r="300" spans="2:15" ht="87" x14ac:dyDescent="0.35">
      <c r="B300" s="127"/>
      <c r="C300" s="97" t="s">
        <v>318</v>
      </c>
      <c r="E300" s="60" t="str">
        <f>IF(Program!C79,Data!$C300," ")</f>
        <v xml:space="preserve"> </v>
      </c>
      <c r="F300" s="60" t="str">
        <f>IF(Program!D79,Data!$C300," ")</f>
        <v xml:space="preserve"> </v>
      </c>
      <c r="G300" s="60" t="str">
        <f>IF(Program!E79,Data!$C300," ")</f>
        <v xml:space="preserve"> </v>
      </c>
      <c r="H300" s="60" t="str">
        <f>IF(Program!F79,Data!$C300," ")</f>
        <v xml:space="preserve"> </v>
      </c>
      <c r="I300" s="60" t="str">
        <f>IF(Program!G79,Data!$C300," ")</f>
        <v xml:space="preserve"> </v>
      </c>
      <c r="J300" s="60" t="str">
        <f>IF(Program!H79,Data!$C300," ")</f>
        <v xml:space="preserve"> </v>
      </c>
      <c r="K300" s="60" t="str">
        <f>IF(Program!I79,Data!$C300," ")</f>
        <v xml:space="preserve"> </v>
      </c>
      <c r="L300" s="60" t="str">
        <f>IF(Program!J79,Data!$C300," ")</f>
        <v xml:space="preserve"> </v>
      </c>
      <c r="M300" s="60" t="str">
        <f>IF(Program!K79,Data!$C300," ")</f>
        <v xml:space="preserve"> </v>
      </c>
      <c r="N300" s="60" t="str">
        <f>IF(Program!L79,Data!$C300," ")</f>
        <v xml:space="preserve"> </v>
      </c>
      <c r="O300" s="60" t="str">
        <f>IF(Program!M79,Data!$C300," ")</f>
        <v xml:space="preserve"> </v>
      </c>
    </row>
    <row r="301" spans="2:15" x14ac:dyDescent="0.35">
      <c r="B301" s="127"/>
      <c r="C301" s="98"/>
    </row>
    <row r="302" spans="2:15" x14ac:dyDescent="0.35">
      <c r="B302" s="127" t="s">
        <v>141</v>
      </c>
      <c r="C302" s="54" t="s">
        <v>319</v>
      </c>
      <c r="E302" s="68" t="str">
        <f>IF(Program!C80,HYPERLINK($C303,$C302),"")</f>
        <v/>
      </c>
      <c r="F302" s="68" t="str">
        <f>IF(Program!D80,HYPERLINK($C303,$C302),"")</f>
        <v/>
      </c>
      <c r="G302" s="68" t="str">
        <f>IF(Program!E80,HYPERLINK($C303,$C302),"")</f>
        <v/>
      </c>
      <c r="H302" s="68" t="str">
        <f>IF(Program!F80,HYPERLINK($C303,$C302),"")</f>
        <v/>
      </c>
      <c r="I302" s="68" t="str">
        <f>IF(Program!G80,HYPERLINK($C303,$C302),"")</f>
        <v/>
      </c>
      <c r="J302" s="68" t="str">
        <f>IF(Program!H80,HYPERLINK($C303,$C302),"")</f>
        <v/>
      </c>
      <c r="K302" s="68" t="str">
        <f>IF(Program!I80,HYPERLINK($C303,$C302),"")</f>
        <v/>
      </c>
      <c r="L302" s="68" t="str">
        <f>IF(Program!J80,HYPERLINK($C303,$C302),"")</f>
        <v/>
      </c>
      <c r="M302" s="68" t="str">
        <f>IF(Program!K80,HYPERLINK($C303,$C302),"")</f>
        <v/>
      </c>
      <c r="N302" s="68" t="str">
        <f>IF(Program!L80,HYPERLINK($C303,$C302),"")</f>
        <v/>
      </c>
      <c r="O302" s="68" t="str">
        <f>IF(Program!M80,HYPERLINK($C303,$C302),"")</f>
        <v/>
      </c>
    </row>
    <row r="303" spans="2:15" ht="29" hidden="1" x14ac:dyDescent="0.35">
      <c r="B303" s="127"/>
      <c r="C303" s="54" t="s">
        <v>320</v>
      </c>
    </row>
    <row r="304" spans="2:15" ht="43.5" x14ac:dyDescent="0.35">
      <c r="B304" s="127"/>
      <c r="C304" s="58" t="s">
        <v>321</v>
      </c>
      <c r="E304" s="60" t="str">
        <f>IF(Program!C80,Data!$C304," ")</f>
        <v xml:space="preserve"> </v>
      </c>
      <c r="F304" s="60" t="str">
        <f>IF(Program!D80,Data!$C304," ")</f>
        <v xml:space="preserve"> </v>
      </c>
      <c r="G304" s="60" t="str">
        <f>IF(Program!E80,Data!$C304," ")</f>
        <v xml:space="preserve"> </v>
      </c>
      <c r="H304" s="60" t="str">
        <f>IF(Program!F80,Data!$C304," ")</f>
        <v xml:space="preserve"> </v>
      </c>
      <c r="I304" s="60" t="str">
        <f>IF(Program!G80,Data!$C304," ")</f>
        <v xml:space="preserve"> </v>
      </c>
      <c r="J304" s="60" t="str">
        <f>IF(Program!H80,Data!$C304," ")</f>
        <v xml:space="preserve"> </v>
      </c>
      <c r="K304" s="60" t="str">
        <f>IF(Program!I80,Data!$C304," ")</f>
        <v xml:space="preserve"> </v>
      </c>
      <c r="L304" s="60" t="str">
        <f>IF(Program!J80,Data!$C304," ")</f>
        <v xml:space="preserve"> </v>
      </c>
      <c r="M304" s="60" t="str">
        <f>IF(Program!K80,Data!$C304," ")</f>
        <v xml:space="preserve"> </v>
      </c>
      <c r="N304" s="60" t="str">
        <f>IF(Program!L80,Data!$C304," ")</f>
        <v xml:space="preserve"> </v>
      </c>
      <c r="O304" s="60" t="str">
        <f>IF(Program!M80,Data!$C304," ")</f>
        <v xml:space="preserve"> </v>
      </c>
    </row>
    <row r="305" spans="2:15" x14ac:dyDescent="0.35">
      <c r="B305" s="127"/>
    </row>
    <row r="306" spans="2:15" x14ac:dyDescent="0.35">
      <c r="B306" s="127" t="s">
        <v>142</v>
      </c>
      <c r="C306" s="54" t="s">
        <v>322</v>
      </c>
      <c r="E306" s="68" t="str">
        <f>IF(Program!C81,HYPERLINK($C307,$C306),"")</f>
        <v/>
      </c>
      <c r="F306" s="68" t="str">
        <f>IF(Program!D81,HYPERLINK($C307,$C306),"")</f>
        <v/>
      </c>
      <c r="G306" s="68" t="str">
        <f>IF(Program!E81,HYPERLINK($C307,$C306),"")</f>
        <v/>
      </c>
      <c r="H306" s="68" t="str">
        <f>IF(Program!F81,HYPERLINK($C307,$C306),"")</f>
        <v/>
      </c>
      <c r="I306" s="68" t="str">
        <f>IF(Program!G81,HYPERLINK($C307,$C306),"")</f>
        <v/>
      </c>
      <c r="J306" s="68" t="str">
        <f>IF(Program!H81,HYPERLINK($C307,$C306),"")</f>
        <v/>
      </c>
      <c r="K306" s="68" t="str">
        <f>IF(Program!I81,HYPERLINK($C307,$C306),"")</f>
        <v/>
      </c>
      <c r="L306" s="68" t="str">
        <f>IF(Program!J81,HYPERLINK($C307,$C306),"")</f>
        <v/>
      </c>
      <c r="M306" s="68" t="str">
        <f>IF(Program!K81,HYPERLINK($C307,$C306),"")</f>
        <v/>
      </c>
      <c r="N306" s="68" t="str">
        <f>IF(Program!L81,HYPERLINK($C307,$C306),"")</f>
        <v/>
      </c>
      <c r="O306" s="68" t="str">
        <f>IF(Program!M81,HYPERLINK($C307,$C306),"")</f>
        <v/>
      </c>
    </row>
    <row r="307" spans="2:15" ht="29" hidden="1" x14ac:dyDescent="0.35">
      <c r="B307" s="127"/>
      <c r="C307" s="54" t="s">
        <v>323</v>
      </c>
    </row>
    <row r="308" spans="2:15" ht="58" x14ac:dyDescent="0.35">
      <c r="B308" s="127"/>
      <c r="C308" s="132" t="s">
        <v>324</v>
      </c>
      <c r="E308" s="60" t="str">
        <f>IF(Program!C81,Data!$C308," ")</f>
        <v xml:space="preserve"> </v>
      </c>
      <c r="F308" s="60" t="str">
        <f>IF(Program!D81,Data!$C308," ")</f>
        <v xml:space="preserve"> </v>
      </c>
      <c r="G308" s="60" t="str">
        <f>IF(Program!E81,Data!$C308," ")</f>
        <v xml:space="preserve"> </v>
      </c>
      <c r="H308" s="60" t="str">
        <f>IF(Program!F81,Data!$C308," ")</f>
        <v xml:space="preserve"> </v>
      </c>
      <c r="I308" s="60" t="str">
        <f>IF(Program!G81,Data!$C308," ")</f>
        <v xml:space="preserve"> </v>
      </c>
      <c r="J308" s="60" t="str">
        <f>IF(Program!H81,Data!$C308," ")</f>
        <v xml:space="preserve"> </v>
      </c>
      <c r="K308" s="60" t="str">
        <f>IF(Program!I81,Data!$C308," ")</f>
        <v xml:space="preserve"> </v>
      </c>
      <c r="L308" s="60" t="str">
        <f>IF(Program!J81,Data!$C308," ")</f>
        <v xml:space="preserve"> </v>
      </c>
      <c r="M308" s="60" t="str">
        <f>IF(Program!K81,Data!$C308," ")</f>
        <v xml:space="preserve"> </v>
      </c>
      <c r="N308" s="60" t="str">
        <f>IF(Program!L81,Data!$C308," ")</f>
        <v xml:space="preserve"> </v>
      </c>
      <c r="O308" s="60" t="str">
        <f>IF(Program!M81,Data!$C308," ")</f>
        <v xml:space="preserve"> </v>
      </c>
    </row>
    <row r="309" spans="2:15" x14ac:dyDescent="0.35">
      <c r="B309" s="127"/>
      <c r="C309" s="132"/>
    </row>
    <row r="310" spans="2:15" x14ac:dyDescent="0.35">
      <c r="B310" s="127"/>
      <c r="C310" s="7" t="s">
        <v>325</v>
      </c>
      <c r="E310" s="68" t="str">
        <f>IF(Program!C81,HYPERLINK($C311,$C310),"")</f>
        <v/>
      </c>
      <c r="F310" s="68" t="str">
        <f>IF(Program!D81,HYPERLINK($C311,$C310),"")</f>
        <v/>
      </c>
      <c r="G310" s="68" t="str">
        <f>IF(Program!E81,HYPERLINK($C311,$C310),"")</f>
        <v/>
      </c>
      <c r="H310" s="68" t="str">
        <f>IF(Program!F81,HYPERLINK($C311,$C310),"")</f>
        <v/>
      </c>
      <c r="I310" s="68" t="str">
        <f>IF(Program!G81,HYPERLINK($C311,$C310),"")</f>
        <v/>
      </c>
      <c r="J310" s="68" t="str">
        <f>IF(Program!H81,HYPERLINK($C311,$C310),"")</f>
        <v/>
      </c>
      <c r="K310" s="68" t="str">
        <f>IF(Program!I81,HYPERLINK($C311,$C310),"")</f>
        <v/>
      </c>
      <c r="L310" s="68" t="str">
        <f>IF(Program!J81,HYPERLINK($C311,$C310),"")</f>
        <v/>
      </c>
      <c r="M310" s="68" t="str">
        <f>IF(Program!K81,HYPERLINK($C311,$C310),"")</f>
        <v/>
      </c>
      <c r="N310" s="68" t="str">
        <f>IF(Program!L81,HYPERLINK($C311,$C310),"")</f>
        <v/>
      </c>
      <c r="O310" s="68" t="str">
        <f>IF(Program!M81,HYPERLINK($C311,$C310),"")</f>
        <v/>
      </c>
    </row>
    <row r="311" spans="2:15" ht="29" hidden="1" x14ac:dyDescent="0.35">
      <c r="B311" s="127"/>
      <c r="C311" s="54" t="s">
        <v>323</v>
      </c>
    </row>
    <row r="312" spans="2:15" ht="72.5" x14ac:dyDescent="0.35">
      <c r="B312" s="127"/>
      <c r="C312" s="132" t="s">
        <v>326</v>
      </c>
      <c r="E312" s="60" t="str">
        <f>IF(Program!C81,Data!$C312," ")</f>
        <v xml:space="preserve"> </v>
      </c>
      <c r="F312" s="60" t="str">
        <f>IF(Program!D81,Data!$C312," ")</f>
        <v xml:space="preserve"> </v>
      </c>
      <c r="G312" s="60" t="str">
        <f>IF(Program!E81,Data!$C312," ")</f>
        <v xml:space="preserve"> </v>
      </c>
      <c r="H312" s="60" t="str">
        <f>IF(Program!F81,Data!$C312," ")</f>
        <v xml:space="preserve"> </v>
      </c>
      <c r="I312" s="60" t="str">
        <f>IF(Program!G81,Data!$C312," ")</f>
        <v xml:space="preserve"> </v>
      </c>
      <c r="J312" s="60" t="str">
        <f>IF(Program!H81,Data!$C312," ")</f>
        <v xml:space="preserve"> </v>
      </c>
      <c r="K312" s="60" t="str">
        <f>IF(Program!I81,Data!$C312," ")</f>
        <v xml:space="preserve"> </v>
      </c>
      <c r="L312" s="60" t="str">
        <f>IF(Program!J81,Data!$C312," ")</f>
        <v xml:space="preserve"> </v>
      </c>
      <c r="M312" s="60" t="str">
        <f>IF(Program!K81,Data!$C312," ")</f>
        <v xml:space="preserve"> </v>
      </c>
      <c r="N312" s="60" t="str">
        <f>IF(Program!L81,Data!$C312," ")</f>
        <v xml:space="preserve"> </v>
      </c>
      <c r="O312" s="60" t="str">
        <f>IF(Program!M81,Data!$C312," ")</f>
        <v xml:space="preserve"> </v>
      </c>
    </row>
    <row r="313" spans="2:15" ht="15" customHeight="1" x14ac:dyDescent="0.35">
      <c r="B313" s="127"/>
      <c r="C313" s="133"/>
    </row>
    <row r="314" spans="2:15" ht="15" customHeight="1" x14ac:dyDescent="0.35">
      <c r="B314" s="125" t="s">
        <v>143</v>
      </c>
      <c r="C314" s="54" t="s">
        <v>327</v>
      </c>
      <c r="E314" s="68" t="str">
        <f>IF(Program!C82,HYPERLINK($C315,$C314),"")</f>
        <v/>
      </c>
      <c r="F314" s="68" t="str">
        <f>IF(Program!D82,HYPERLINK($C315,$C314),"")</f>
        <v/>
      </c>
      <c r="G314" s="68" t="str">
        <f>IF(Program!E82,HYPERLINK($C315,$C314),"")</f>
        <v/>
      </c>
      <c r="H314" s="68" t="str">
        <f>IF(Program!F82,HYPERLINK($C315,$C314),"")</f>
        <v/>
      </c>
      <c r="I314" s="68" t="str">
        <f>IF(Program!G82,HYPERLINK($C315,$C314),"")</f>
        <v/>
      </c>
      <c r="J314" s="68" t="str">
        <f>IF(Program!H82,HYPERLINK($C315,$C314),"")</f>
        <v/>
      </c>
      <c r="K314" s="68" t="str">
        <f>IF(Program!I82,HYPERLINK($C315,$C314),"")</f>
        <v/>
      </c>
      <c r="L314" s="68" t="str">
        <f>IF(Program!J82,HYPERLINK($C315,$C314),"")</f>
        <v/>
      </c>
      <c r="M314" s="68" t="str">
        <f>IF(Program!K82,HYPERLINK($C315,$C314),"")</f>
        <v/>
      </c>
      <c r="N314" s="68" t="str">
        <f>IF(Program!L82,HYPERLINK($C315,$C314),"")</f>
        <v/>
      </c>
      <c r="O314" s="68" t="str">
        <f>IF(Program!M82,HYPERLINK($C315,$C314),"")</f>
        <v/>
      </c>
    </row>
    <row r="315" spans="2:15" ht="15" hidden="1" customHeight="1" x14ac:dyDescent="0.35">
      <c r="B315" s="124"/>
      <c r="C315" s="54" t="s">
        <v>328</v>
      </c>
    </row>
    <row r="316" spans="2:15" s="56" customFormat="1" ht="43.5" x14ac:dyDescent="0.35">
      <c r="B316" s="134"/>
      <c r="C316" s="56" t="s">
        <v>329</v>
      </c>
      <c r="E316" s="60" t="str">
        <f>IF(Program!C82,Data!$C316," ")</f>
        <v xml:space="preserve"> </v>
      </c>
      <c r="F316" s="60" t="str">
        <f>IF(Program!D82,Data!$C316," ")</f>
        <v xml:space="preserve"> </v>
      </c>
      <c r="G316" s="60" t="str">
        <f>IF(Program!E82,Data!$C316," ")</f>
        <v xml:space="preserve"> </v>
      </c>
      <c r="H316" s="60" t="str">
        <f>IF(Program!F82,Data!$C316," ")</f>
        <v xml:space="preserve"> </v>
      </c>
      <c r="I316" s="60" t="str">
        <f>IF(Program!G82,Data!$C316," ")</f>
        <v xml:space="preserve"> </v>
      </c>
      <c r="J316" s="60" t="str">
        <f>IF(Program!H82,Data!$C316," ")</f>
        <v xml:space="preserve"> </v>
      </c>
      <c r="K316" s="60" t="str">
        <f>IF(Program!I82,Data!$C316," ")</f>
        <v xml:space="preserve"> </v>
      </c>
      <c r="L316" s="60" t="str">
        <f>IF(Program!J82,Data!$C316," ")</f>
        <v xml:space="preserve"> </v>
      </c>
      <c r="M316" s="60" t="str">
        <f>IF(Program!K82,Data!$C316," ")</f>
        <v xml:space="preserve"> </v>
      </c>
      <c r="N316" s="60" t="str">
        <f>IF(Program!L82,Data!$C316," ")</f>
        <v xml:space="preserve"> </v>
      </c>
      <c r="O316" s="60" t="str">
        <f>IF(Program!M82,Data!$C316," ")</f>
        <v xml:space="preserve"> </v>
      </c>
    </row>
    <row r="317" spans="2:15" ht="15" customHeight="1" x14ac:dyDescent="0.35">
      <c r="B317" s="124"/>
    </row>
    <row r="318" spans="2:15" ht="15" customHeight="1" x14ac:dyDescent="0.35">
      <c r="B318" s="79" t="s">
        <v>144</v>
      </c>
      <c r="C318" s="54" t="s">
        <v>330</v>
      </c>
      <c r="E318" s="68" t="str">
        <f>IF(Program!C83,HYPERLINK($C319,$C318),"")</f>
        <v/>
      </c>
      <c r="F318" s="68" t="str">
        <f>IF(Program!D83,HYPERLINK($C319,$C318),"")</f>
        <v/>
      </c>
      <c r="G318" s="68" t="str">
        <f>IF(Program!E83,HYPERLINK($C319,$C318),"")</f>
        <v/>
      </c>
      <c r="H318" s="68" t="str">
        <f>IF(Program!F83,HYPERLINK($C319,$C318),"")</f>
        <v/>
      </c>
      <c r="I318" s="68" t="str">
        <f>IF(Program!G83,HYPERLINK($C319,$C318),"")</f>
        <v/>
      </c>
      <c r="J318" s="68" t="str">
        <f>IF(Program!H83,HYPERLINK($C319,$C318),"")</f>
        <v/>
      </c>
      <c r="K318" s="68" t="str">
        <f>IF(Program!I83,HYPERLINK($C319,$C318),"")</f>
        <v/>
      </c>
      <c r="L318" s="68" t="str">
        <f>IF(Program!J83,HYPERLINK($C319,$C318),"")</f>
        <v/>
      </c>
      <c r="M318" s="68" t="str">
        <f>IF(Program!K83,HYPERLINK($C319,$C318),"")</f>
        <v/>
      </c>
      <c r="N318" s="68" t="str">
        <f>IF(Program!L83,HYPERLINK($C319,$C318),"")</f>
        <v/>
      </c>
      <c r="O318" s="68" t="str">
        <f>IF(Program!M83,HYPERLINK($C319,$C318),"")</f>
        <v/>
      </c>
    </row>
    <row r="319" spans="2:15" ht="15" hidden="1" customHeight="1" x14ac:dyDescent="0.35">
      <c r="B319" s="79"/>
      <c r="C319" s="54" t="s">
        <v>331</v>
      </c>
    </row>
    <row r="320" spans="2:15" ht="87" x14ac:dyDescent="0.35">
      <c r="B320" s="79"/>
      <c r="C320" s="58" t="s">
        <v>332</v>
      </c>
      <c r="E320" s="60" t="str">
        <f>IF(Program!C83,Data!$C320," ")</f>
        <v xml:space="preserve"> </v>
      </c>
      <c r="F320" s="60" t="str">
        <f>IF(Program!D83,Data!$C320," ")</f>
        <v xml:space="preserve"> </v>
      </c>
      <c r="G320" s="60" t="str">
        <f>IF(Program!E83,Data!$C320," ")</f>
        <v xml:space="preserve"> </v>
      </c>
      <c r="H320" s="60" t="str">
        <f>IF(Program!F83,Data!$C320," ")</f>
        <v xml:space="preserve"> </v>
      </c>
      <c r="I320" s="60" t="str">
        <f>IF(Program!G83,Data!$C320," ")</f>
        <v xml:space="preserve"> </v>
      </c>
      <c r="J320" s="60" t="str">
        <f>IF(Program!H83,Data!$C320," ")</f>
        <v xml:space="preserve"> </v>
      </c>
      <c r="K320" s="60" t="str">
        <f>IF(Program!I83,Data!$C320," ")</f>
        <v xml:space="preserve"> </v>
      </c>
      <c r="L320" s="60" t="str">
        <f>IF(Program!J83,Data!$C320," ")</f>
        <v xml:space="preserve"> </v>
      </c>
      <c r="M320" s="60" t="str">
        <f>IF(Program!K83,Data!$C320," ")</f>
        <v xml:space="preserve"> </v>
      </c>
      <c r="N320" s="60" t="str">
        <f>IF(Program!L83,Data!$C320," ")</f>
        <v xml:space="preserve"> </v>
      </c>
      <c r="O320" s="60" t="str">
        <f>IF(Program!M83,Data!$C320," ")</f>
        <v xml:space="preserve"> </v>
      </c>
    </row>
    <row r="321" spans="1:15" ht="15" customHeight="1" x14ac:dyDescent="0.35">
      <c r="B321" s="79"/>
    </row>
    <row r="322" spans="1:15" ht="15" customHeight="1" x14ac:dyDescent="0.35">
      <c r="B322" s="125" t="s">
        <v>145</v>
      </c>
      <c r="C322" s="54" t="s">
        <v>333</v>
      </c>
      <c r="E322" s="68" t="str">
        <f>IF(Program!C84,HYPERLINK($C323,$C322),"")</f>
        <v/>
      </c>
      <c r="F322" s="68" t="str">
        <f>IF(Program!D84,HYPERLINK($C323,$C322),"")</f>
        <v/>
      </c>
      <c r="G322" s="68" t="str">
        <f>IF(Program!E84,HYPERLINK($C323,$C322),"")</f>
        <v/>
      </c>
      <c r="H322" s="68" t="str">
        <f>IF(Program!F84,HYPERLINK($C323,$C322),"")</f>
        <v/>
      </c>
      <c r="I322" s="68" t="str">
        <f>IF(Program!G84,HYPERLINK($C323,$C322),"")</f>
        <v/>
      </c>
      <c r="J322" s="68" t="str">
        <f>IF(Program!H84,HYPERLINK($C323,$C322),"")</f>
        <v/>
      </c>
      <c r="K322" s="68" t="str">
        <f>IF(Program!I84,HYPERLINK($C323,$C322),"")</f>
        <v/>
      </c>
      <c r="L322" s="68" t="str">
        <f>IF(Program!J84,HYPERLINK($C323,$C322),"")</f>
        <v/>
      </c>
      <c r="M322" s="68" t="str">
        <f>IF(Program!K84,HYPERLINK($C323,$C322),"")</f>
        <v/>
      </c>
      <c r="N322" s="68" t="str">
        <f>IF(Program!L84,HYPERLINK($C323,$C322),"")</f>
        <v/>
      </c>
      <c r="O322" s="68" t="str">
        <f>IF(Program!M84,HYPERLINK($C323,$C322),"")</f>
        <v/>
      </c>
    </row>
    <row r="323" spans="1:15" ht="15" hidden="1" customHeight="1" x14ac:dyDescent="0.35">
      <c r="B323" s="124"/>
      <c r="C323" s="54" t="s">
        <v>334</v>
      </c>
    </row>
    <row r="324" spans="1:15" ht="58" x14ac:dyDescent="0.35">
      <c r="B324" s="124"/>
      <c r="C324" s="132" t="s">
        <v>335</v>
      </c>
      <c r="E324" s="60" t="str">
        <f>IF(Program!C84,Data!$C324," ")</f>
        <v xml:space="preserve"> </v>
      </c>
      <c r="F324" s="60" t="str">
        <f>IF(Program!D84,Data!$C324," ")</f>
        <v xml:space="preserve"> </v>
      </c>
      <c r="G324" s="60" t="str">
        <f>IF(Program!E84,Data!$C324," ")</f>
        <v xml:space="preserve"> </v>
      </c>
      <c r="H324" s="60" t="str">
        <f>IF(Program!F84,Data!$C324," ")</f>
        <v xml:space="preserve"> </v>
      </c>
      <c r="I324" s="60" t="str">
        <f>IF(Program!G84,Data!$C324," ")</f>
        <v xml:space="preserve"> </v>
      </c>
      <c r="J324" s="60" t="str">
        <f>IF(Program!H84,Data!$C324," ")</f>
        <v xml:space="preserve"> </v>
      </c>
      <c r="K324" s="60" t="str">
        <f>IF(Program!I84,Data!$C324," ")</f>
        <v xml:space="preserve"> </v>
      </c>
      <c r="L324" s="60" t="str">
        <f>IF(Program!J84,Data!$C324," ")</f>
        <v xml:space="preserve"> </v>
      </c>
      <c r="M324" s="60" t="str">
        <f>IF(Program!K84,Data!$C324," ")</f>
        <v xml:space="preserve"> </v>
      </c>
      <c r="N324" s="60" t="str">
        <f>IF(Program!L84,Data!$C324," ")</f>
        <v xml:space="preserve"> </v>
      </c>
      <c r="O324" s="60" t="str">
        <f>IF(Program!M84,Data!$C324," ")</f>
        <v xml:space="preserve"> </v>
      </c>
    </row>
    <row r="325" spans="1:15" ht="15" customHeight="1" x14ac:dyDescent="0.35">
      <c r="B325" s="124"/>
      <c r="C325" s="133"/>
    </row>
    <row r="326" spans="1:15" ht="15" customHeight="1" x14ac:dyDescent="0.35">
      <c r="B326" s="79" t="s">
        <v>146</v>
      </c>
      <c r="C326" s="54" t="s">
        <v>336</v>
      </c>
      <c r="E326" s="68" t="str">
        <f>IF(Program!C85,HYPERLINK($C327,$C326),"")</f>
        <v/>
      </c>
      <c r="F326" s="68" t="str">
        <f>IF(Program!D85,HYPERLINK($C327,$C326),"")</f>
        <v/>
      </c>
      <c r="G326" s="68" t="str">
        <f>IF(Program!E85,HYPERLINK($C327,$C326),"")</f>
        <v/>
      </c>
      <c r="H326" s="68" t="str">
        <f>IF(Program!F85,HYPERLINK($C327,$C326),"")</f>
        <v/>
      </c>
      <c r="I326" s="68" t="str">
        <f>IF(Program!G85,HYPERLINK($C327,$C326),"")</f>
        <v/>
      </c>
      <c r="J326" s="68" t="str">
        <f>IF(Program!H85,HYPERLINK($C327,$C326),"")</f>
        <v/>
      </c>
      <c r="K326" s="68" t="str">
        <f>IF(Program!I85,HYPERLINK($C327,$C326),"")</f>
        <v/>
      </c>
      <c r="L326" s="68" t="str">
        <f>IF(Program!J85,HYPERLINK($C327,$C326),"")</f>
        <v/>
      </c>
      <c r="M326" s="68" t="str">
        <f>IF(Program!K85,HYPERLINK($C327,$C326),"")</f>
        <v/>
      </c>
      <c r="N326" s="68" t="str">
        <f>IF(Program!L85,HYPERLINK($C327,$C326),"")</f>
        <v/>
      </c>
      <c r="O326" s="68" t="str">
        <f>IF(Program!M85,HYPERLINK($C327,$C326),"")</f>
        <v/>
      </c>
    </row>
    <row r="327" spans="1:15" ht="15" hidden="1" customHeight="1" x14ac:dyDescent="0.35">
      <c r="B327" s="123"/>
      <c r="C327" s="54" t="s">
        <v>337</v>
      </c>
    </row>
    <row r="328" spans="1:15" ht="72.5" x14ac:dyDescent="0.35">
      <c r="B328" s="123"/>
      <c r="C328" s="58" t="s">
        <v>338</v>
      </c>
      <c r="E328" s="60" t="str">
        <f>IF(Program!C85,Data!$C328," ")</f>
        <v xml:space="preserve"> </v>
      </c>
      <c r="F328" s="60" t="str">
        <f>IF(Program!D85,Data!$C328," ")</f>
        <v xml:space="preserve"> </v>
      </c>
      <c r="G328" s="60" t="str">
        <f>IF(Program!E85,Data!$C328," ")</f>
        <v xml:space="preserve"> </v>
      </c>
      <c r="H328" s="60" t="str">
        <f>IF(Program!F85,Data!$C328," ")</f>
        <v xml:space="preserve"> </v>
      </c>
      <c r="I328" s="60" t="str">
        <f>IF(Program!G85,Data!$C328," ")</f>
        <v xml:space="preserve"> </v>
      </c>
      <c r="J328" s="60" t="str">
        <f>IF(Program!H85,Data!$C328," ")</f>
        <v xml:space="preserve"> </v>
      </c>
      <c r="K328" s="60" t="str">
        <f>IF(Program!I85,Data!$C328," ")</f>
        <v xml:space="preserve"> </v>
      </c>
      <c r="L328" s="60" t="str">
        <f>IF(Program!J85,Data!$C328," ")</f>
        <v xml:space="preserve"> </v>
      </c>
      <c r="M328" s="60" t="str">
        <f>IF(Program!K85,Data!$C328," ")</f>
        <v xml:space="preserve"> </v>
      </c>
      <c r="N328" s="60" t="str">
        <f>IF(Program!L85,Data!$C328," ")</f>
        <v xml:space="preserve"> </v>
      </c>
      <c r="O328" s="60" t="str">
        <f>IF(Program!M85,Data!$C328," ")</f>
        <v xml:space="preserve"> </v>
      </c>
    </row>
    <row r="329" spans="1:15" ht="15" customHeight="1" x14ac:dyDescent="0.35">
      <c r="B329" s="123"/>
      <c r="C329" s="133"/>
    </row>
    <row r="330" spans="1:15" ht="15" customHeight="1" x14ac:dyDescent="0.35">
      <c r="B330" s="79" t="s">
        <v>147</v>
      </c>
      <c r="C330" s="54" t="s">
        <v>339</v>
      </c>
      <c r="E330" s="68" t="str">
        <f>IF(Program!C86,HYPERLINK($C331,$C330),"")</f>
        <v>Exploring Spatial Relationships | Learning Plan (esri.com)</v>
      </c>
      <c r="F330" s="68" t="str">
        <f>IF(Program!D86,HYPERLINK($C331,$C330),"")</f>
        <v/>
      </c>
      <c r="G330" s="68" t="str">
        <f>IF(Program!E86,HYPERLINK($C331,$C330),"")</f>
        <v/>
      </c>
      <c r="H330" s="68" t="str">
        <f>IF(Program!F86,HYPERLINK($C331,$C330),"")</f>
        <v/>
      </c>
      <c r="I330" s="68" t="str">
        <f>IF(Program!G86,HYPERLINK($C331,$C330),"")</f>
        <v/>
      </c>
      <c r="J330" s="68" t="str">
        <f>IF(Program!H86,HYPERLINK($C331,$C330),"")</f>
        <v/>
      </c>
      <c r="K330" s="68" t="str">
        <f>IF(Program!I86,HYPERLINK($C331,$C330),"")</f>
        <v/>
      </c>
      <c r="L330" s="68" t="str">
        <f>IF(Program!J86,HYPERLINK($C331,$C330),"")</f>
        <v/>
      </c>
      <c r="M330" s="68" t="str">
        <f>IF(Program!K86,HYPERLINK($C331,$C330),"")</f>
        <v/>
      </c>
      <c r="N330" s="68" t="str">
        <f>IF(Program!L86,HYPERLINK($C331,$C330),"")</f>
        <v/>
      </c>
      <c r="O330" s="68" t="str">
        <f>IF(Program!M86,HYPERLINK($C331,$C330),"")</f>
        <v/>
      </c>
    </row>
    <row r="331" spans="1:15" ht="69.650000000000006" hidden="1" customHeight="1" x14ac:dyDescent="0.35">
      <c r="C331" s="54" t="s">
        <v>340</v>
      </c>
    </row>
    <row r="332" spans="1:15" s="129" customFormat="1" ht="72.5" x14ac:dyDescent="0.35">
      <c r="A332" s="128"/>
      <c r="B332" s="72"/>
      <c r="C332" s="61" t="s">
        <v>341</v>
      </c>
      <c r="E332" s="60" t="str">
        <f>IF(Program!C86,Data!$C332," ")</f>
        <v>Answering spatial questions often requires not only an understanding of context, but also an understanding of the relationships between features. Explore spatial relationships to answer questions about features that you would be unable to answer otherwise. Learn techniques to analyze how features relate in terms of proximity, coincidence, intersection, overlap, visibility, and accessibility.</v>
      </c>
      <c r="F332" s="60" t="str">
        <f>IF(Program!D86,Data!$C332," ")</f>
        <v xml:space="preserve"> </v>
      </c>
      <c r="G332" s="60" t="str">
        <f>IF(Program!E86,Data!$C332," ")</f>
        <v xml:space="preserve"> </v>
      </c>
      <c r="H332" s="60" t="str">
        <f>IF(Program!F86,Data!$C332," ")</f>
        <v xml:space="preserve"> </v>
      </c>
      <c r="I332" s="60" t="str">
        <f>IF(Program!G86,Data!$C332," ")</f>
        <v xml:space="preserve"> </v>
      </c>
      <c r="J332" s="60" t="str">
        <f>IF(Program!H86,Data!$C332," ")</f>
        <v xml:space="preserve"> </v>
      </c>
      <c r="K332" s="60" t="str">
        <f>IF(Program!I86,Data!$C332," ")</f>
        <v xml:space="preserve"> </v>
      </c>
      <c r="L332" s="60" t="str">
        <f>IF(Program!J86,Data!$C332," ")</f>
        <v xml:space="preserve"> </v>
      </c>
      <c r="M332" s="60" t="str">
        <f>IF(Program!K86,Data!$C332," ")</f>
        <v xml:space="preserve"> </v>
      </c>
      <c r="N332" s="60" t="str">
        <f>IF(Program!L86,Data!$C332," ")</f>
        <v xml:space="preserve"> </v>
      </c>
      <c r="O332" s="60" t="str">
        <f>IF(Program!M86,Data!$C332," ")</f>
        <v xml:space="preserve"> </v>
      </c>
    </row>
    <row r="333" spans="1:15" s="129" customFormat="1" x14ac:dyDescent="0.35">
      <c r="A333" s="128"/>
      <c r="B333" s="72"/>
      <c r="C333" s="61"/>
      <c r="E333" s="60"/>
      <c r="F333" s="130"/>
      <c r="G333" s="130"/>
      <c r="H333" s="130"/>
      <c r="I333" s="130"/>
      <c r="J333" s="130"/>
      <c r="K333" s="130"/>
      <c r="L333" s="130"/>
      <c r="M333" s="130"/>
      <c r="N333" s="130"/>
      <c r="O333" s="130"/>
    </row>
    <row r="334" spans="1:15" s="129" customFormat="1" x14ac:dyDescent="0.35">
      <c r="A334" s="128"/>
      <c r="B334" s="72"/>
      <c r="C334" s="61"/>
      <c r="E334" s="60"/>
      <c r="F334" s="130"/>
      <c r="G334" s="130"/>
      <c r="H334" s="130"/>
      <c r="I334" s="130"/>
      <c r="J334" s="130"/>
      <c r="K334" s="130"/>
      <c r="L334" s="130"/>
      <c r="M334" s="130"/>
      <c r="N334" s="130"/>
      <c r="O334" s="130"/>
    </row>
    <row r="335" spans="1:15" s="129" customFormat="1" x14ac:dyDescent="0.35">
      <c r="A335" s="128"/>
      <c r="B335" s="72"/>
      <c r="C335" s="61"/>
      <c r="E335" s="60"/>
      <c r="F335" s="130"/>
      <c r="G335" s="130"/>
      <c r="H335" s="130"/>
      <c r="I335" s="130"/>
      <c r="J335" s="130"/>
      <c r="K335" s="130"/>
      <c r="L335" s="130"/>
      <c r="M335" s="130"/>
      <c r="N335" s="130"/>
      <c r="O335" s="130"/>
    </row>
    <row r="336" spans="1:15" s="262" customFormat="1" ht="13.9" customHeight="1" x14ac:dyDescent="0.35">
      <c r="B336" s="263" t="s">
        <v>24</v>
      </c>
      <c r="C336" s="264" t="s">
        <v>24</v>
      </c>
      <c r="E336" s="263" t="s">
        <v>24</v>
      </c>
      <c r="F336" s="263" t="s">
        <v>24</v>
      </c>
      <c r="G336" s="263" t="s">
        <v>24</v>
      </c>
      <c r="H336" s="263" t="s">
        <v>24</v>
      </c>
      <c r="I336" s="263" t="s">
        <v>24</v>
      </c>
      <c r="J336" s="263" t="s">
        <v>24</v>
      </c>
      <c r="K336" s="263" t="s">
        <v>24</v>
      </c>
      <c r="L336" s="263" t="s">
        <v>24</v>
      </c>
      <c r="M336" s="263" t="s">
        <v>24</v>
      </c>
      <c r="N336" s="263" t="s">
        <v>24</v>
      </c>
      <c r="O336" s="263" t="s">
        <v>24</v>
      </c>
    </row>
    <row r="337" spans="1:15" ht="13.9" customHeight="1" x14ac:dyDescent="0.35">
      <c r="A337" s="128"/>
      <c r="C337" s="130"/>
      <c r="E337" s="128"/>
      <c r="F337" s="128"/>
      <c r="G337" s="128"/>
      <c r="H337" s="128"/>
      <c r="I337" s="128"/>
      <c r="J337" s="128"/>
      <c r="K337" s="128"/>
      <c r="L337" s="128"/>
      <c r="M337" s="128"/>
      <c r="N337" s="128"/>
      <c r="O337" s="128"/>
    </row>
    <row r="338" spans="1:15" s="262" customFormat="1" ht="13.9" customHeight="1" x14ac:dyDescent="0.35">
      <c r="B338" s="265" t="s">
        <v>148</v>
      </c>
      <c r="C338" s="266" t="s">
        <v>148</v>
      </c>
      <c r="E338" s="265" t="s">
        <v>148</v>
      </c>
      <c r="F338" s="265" t="s">
        <v>148</v>
      </c>
      <c r="G338" s="265" t="s">
        <v>148</v>
      </c>
      <c r="H338" s="265" t="s">
        <v>148</v>
      </c>
      <c r="I338" s="265" t="s">
        <v>148</v>
      </c>
      <c r="J338" s="265" t="s">
        <v>148</v>
      </c>
      <c r="K338" s="265" t="s">
        <v>148</v>
      </c>
      <c r="L338" s="265" t="s">
        <v>148</v>
      </c>
      <c r="M338" s="265" t="s">
        <v>148</v>
      </c>
      <c r="N338" s="265" t="s">
        <v>148</v>
      </c>
      <c r="O338" s="265" t="s">
        <v>148</v>
      </c>
    </row>
    <row r="339" spans="1:15" ht="13.9" customHeight="1" x14ac:dyDescent="0.35">
      <c r="B339" s="77"/>
      <c r="C339" s="62"/>
    </row>
    <row r="340" spans="1:15" ht="13.9" customHeight="1" x14ac:dyDescent="0.35">
      <c r="B340" s="79" t="s">
        <v>149</v>
      </c>
      <c r="C340" s="55" t="s">
        <v>342</v>
      </c>
      <c r="D340" s="72" t="s">
        <v>252</v>
      </c>
      <c r="E340" s="68" t="str">
        <f>IF(Program!C93,HYPERLINK($C341,$C340),"")</f>
        <v/>
      </c>
      <c r="F340" s="68" t="str">
        <f>IF(Program!D93,HYPERLINK($C341,$C340),"")</f>
        <v/>
      </c>
      <c r="G340" s="68" t="str">
        <f>IF(Program!E93,HYPERLINK($C341,$C340),"")</f>
        <v/>
      </c>
      <c r="H340" s="68" t="str">
        <f>IF(Program!F93,HYPERLINK($C341,$C340),"")</f>
        <v/>
      </c>
      <c r="I340" s="68" t="str">
        <f>IF(Program!G93,HYPERLINK($C341,$C340),"")</f>
        <v/>
      </c>
      <c r="J340" s="68" t="str">
        <f>IF(Program!H93,HYPERLINK($C341,$C340),"")</f>
        <v/>
      </c>
      <c r="K340" s="68" t="str">
        <f>IF(Program!I93,HYPERLINK($C341,$C340),"")</f>
        <v/>
      </c>
      <c r="L340" s="68" t="str">
        <f>IF(Program!J93,HYPERLINK($C341,$C340),"")</f>
        <v/>
      </c>
      <c r="M340" s="68" t="str">
        <f>IF(Program!K93,HYPERLINK($C341,$C340),"")</f>
        <v/>
      </c>
      <c r="N340" s="68" t="str">
        <f>IF(Program!L93,HYPERLINK($C341,$C340),"")</f>
        <v/>
      </c>
      <c r="O340" s="68" t="str">
        <f>IF(Program!M93,HYPERLINK($C341,$C340),"")</f>
        <v/>
      </c>
    </row>
    <row r="341" spans="1:15" ht="14.5" hidden="1" customHeight="1" x14ac:dyDescent="0.35">
      <c r="B341" s="79"/>
      <c r="C341" s="55" t="s">
        <v>343</v>
      </c>
    </row>
    <row r="342" spans="1:15" ht="13.9" customHeight="1" x14ac:dyDescent="0.35">
      <c r="B342" s="79"/>
      <c r="C342" s="61" t="s">
        <v>344</v>
      </c>
      <c r="E342" s="60" t="str">
        <f>IF(Program!C93,Data!$C342," ")</f>
        <v xml:space="preserve"> </v>
      </c>
      <c r="F342" s="60" t="str">
        <f>IF(Program!D93,Data!$C342," ")</f>
        <v xml:space="preserve"> </v>
      </c>
      <c r="G342" s="60" t="str">
        <f>IF(Program!E93,Data!$C342," ")</f>
        <v xml:space="preserve"> </v>
      </c>
      <c r="H342" s="60" t="str">
        <f>IF(Program!F93,Data!$C342," ")</f>
        <v xml:space="preserve"> </v>
      </c>
      <c r="I342" s="60" t="str">
        <f>IF(Program!G93,Data!$C342," ")</f>
        <v xml:space="preserve"> </v>
      </c>
      <c r="J342" s="60" t="str">
        <f>IF(Program!H93,Data!$C342," ")</f>
        <v xml:space="preserve"> </v>
      </c>
      <c r="K342" s="60" t="str">
        <f>IF(Program!I93,Data!$C342," ")</f>
        <v xml:space="preserve"> </v>
      </c>
      <c r="L342" s="60" t="str">
        <f>IF(Program!J93,Data!$C342," ")</f>
        <v xml:space="preserve"> </v>
      </c>
      <c r="M342" s="60" t="str">
        <f>IF(Program!K93,Data!$C342," ")</f>
        <v xml:space="preserve"> </v>
      </c>
      <c r="N342" s="60" t="str">
        <f>IF(Program!L93,Data!$C342," ")</f>
        <v xml:space="preserve"> </v>
      </c>
      <c r="O342" s="60" t="str">
        <f>IF(Program!M93,Data!$C342," ")</f>
        <v xml:space="preserve"> </v>
      </c>
    </row>
    <row r="343" spans="1:15" ht="13.9" customHeight="1" x14ac:dyDescent="0.35">
      <c r="B343" s="79"/>
      <c r="C343" s="55"/>
    </row>
    <row r="344" spans="1:15" x14ac:dyDescent="0.35">
      <c r="B344" s="79" t="s">
        <v>150</v>
      </c>
      <c r="C344" s="55" t="s">
        <v>345</v>
      </c>
      <c r="D344" s="72" t="s">
        <v>252</v>
      </c>
      <c r="E344" s="68" t="str">
        <f>IF(Program!C94,HYPERLINK($C345,$C344),"")</f>
        <v/>
      </c>
      <c r="F344" s="68" t="str">
        <f>IF(Program!D94,HYPERLINK($C345,$C344),"")</f>
        <v/>
      </c>
      <c r="G344" s="68" t="str">
        <f>IF(Program!E94,HYPERLINK($C345,$C344),"")</f>
        <v/>
      </c>
      <c r="H344" s="68" t="str">
        <f>IF(Program!F94,HYPERLINK($C345,$C344),"")</f>
        <v/>
      </c>
      <c r="I344" s="68" t="str">
        <f>IF(Program!G94,HYPERLINK($C345,$C344),"")</f>
        <v/>
      </c>
      <c r="J344" s="68" t="str">
        <f>IF(Program!H94,HYPERLINK($C345,$C344),"")</f>
        <v/>
      </c>
      <c r="K344" s="68" t="str">
        <f>IF(Program!I94,HYPERLINK($C345,$C344),"")</f>
        <v/>
      </c>
      <c r="L344" s="68" t="str">
        <f>IF(Program!J94,HYPERLINK($C345,$C344),"")</f>
        <v/>
      </c>
      <c r="M344" s="68" t="str">
        <f>IF(Program!K94,HYPERLINK($C345,$C344),"")</f>
        <v/>
      </c>
      <c r="N344" s="68" t="str">
        <f>IF(Program!L94,HYPERLINK($C345,$C344),"")</f>
        <v/>
      </c>
      <c r="O344" s="68" t="str">
        <f>IF(Program!M94,HYPERLINK($C345,$C344),"")</f>
        <v/>
      </c>
    </row>
    <row r="345" spans="1:15" ht="29" hidden="1" x14ac:dyDescent="0.35">
      <c r="B345" s="79"/>
      <c r="C345" s="55" t="s">
        <v>343</v>
      </c>
    </row>
    <row r="346" spans="1:15" ht="58" x14ac:dyDescent="0.35">
      <c r="B346" s="79"/>
      <c r="C346" s="61" t="s">
        <v>346</v>
      </c>
      <c r="E346" s="60" t="str">
        <f>IF(Program!C94,Data!$C346," ")</f>
        <v xml:space="preserve"> </v>
      </c>
      <c r="F346" s="60" t="str">
        <f>IF(Program!D94,Data!$C346," ")</f>
        <v xml:space="preserve"> </v>
      </c>
      <c r="G346" s="60" t="str">
        <f>IF(Program!E94,Data!$C346," ")</f>
        <v xml:space="preserve"> </v>
      </c>
      <c r="H346" s="60" t="str">
        <f>IF(Program!F94,Data!$C346," ")</f>
        <v xml:space="preserve"> </v>
      </c>
      <c r="I346" s="60" t="str">
        <f>IF(Program!G94,Data!$C346," ")</f>
        <v xml:space="preserve"> </v>
      </c>
      <c r="J346" s="60" t="str">
        <f>IF(Program!H94,Data!$C346," ")</f>
        <v xml:space="preserve"> </v>
      </c>
      <c r="K346" s="60" t="str">
        <f>IF(Program!I94,Data!$C346," ")</f>
        <v xml:space="preserve"> </v>
      </c>
      <c r="L346" s="60" t="str">
        <f>IF(Program!J94,Data!$C346," ")</f>
        <v xml:space="preserve"> </v>
      </c>
      <c r="M346" s="60" t="str">
        <f>IF(Program!K94,Data!$C346," ")</f>
        <v xml:space="preserve"> </v>
      </c>
      <c r="N346" s="60" t="str">
        <f>IF(Program!L94,Data!$C346," ")</f>
        <v xml:space="preserve"> </v>
      </c>
      <c r="O346" s="60" t="str">
        <f>IF(Program!M94,Data!$C346," ")</f>
        <v xml:space="preserve"> </v>
      </c>
    </row>
    <row r="347" spans="1:15" x14ac:dyDescent="0.35">
      <c r="B347" s="79"/>
      <c r="C347" s="55"/>
    </row>
    <row r="348" spans="1:15" x14ac:dyDescent="0.35">
      <c r="B348" s="79" t="s">
        <v>151</v>
      </c>
      <c r="C348" s="55" t="s">
        <v>347</v>
      </c>
      <c r="D348" s="72" t="s">
        <v>252</v>
      </c>
      <c r="E348" s="68" t="str">
        <f>IF(Program!C95,HYPERLINK($C349,$C348),"")</f>
        <v/>
      </c>
      <c r="F348" s="68" t="str">
        <f>IF(Program!D95,HYPERLINK($C349,$C348),"")</f>
        <v/>
      </c>
      <c r="G348" s="68" t="str">
        <f>IF(Program!E95,HYPERLINK($C349,$C348),"")</f>
        <v/>
      </c>
      <c r="H348" s="68" t="str">
        <f>IF(Program!F95,HYPERLINK($C349,$C348),"")</f>
        <v/>
      </c>
      <c r="I348" s="68" t="str">
        <f>IF(Program!G95,HYPERLINK($C349,$C348),"")</f>
        <v/>
      </c>
      <c r="J348" s="68" t="str">
        <f>IF(Program!H95,HYPERLINK($C349,$C348),"")</f>
        <v/>
      </c>
      <c r="K348" s="68" t="str">
        <f>IF(Program!I95,HYPERLINK($C349,$C348),"")</f>
        <v/>
      </c>
      <c r="L348" s="68" t="str">
        <f>IF(Program!J95,HYPERLINK($C349,$C348),"")</f>
        <v/>
      </c>
      <c r="M348" s="68" t="str">
        <f>IF(Program!K95,HYPERLINK($C349,$C348),"")</f>
        <v/>
      </c>
      <c r="N348" s="68" t="str">
        <f>IF(Program!L95,HYPERLINK($C349,$C348),"")</f>
        <v/>
      </c>
      <c r="O348" s="68" t="str">
        <f>IF(Program!M95,HYPERLINK($C349,$C348),"")</f>
        <v/>
      </c>
    </row>
    <row r="349" spans="1:15" ht="29" hidden="1" x14ac:dyDescent="0.35">
      <c r="B349" s="79"/>
      <c r="C349" s="55" t="s">
        <v>348</v>
      </c>
    </row>
    <row r="350" spans="1:15" ht="54" customHeight="1" x14ac:dyDescent="0.35">
      <c r="B350" s="79"/>
      <c r="C350" s="61" t="s">
        <v>349</v>
      </c>
      <c r="E350" s="60" t="str">
        <f>IF(Program!C95,Data!$C350," ")</f>
        <v xml:space="preserve"> </v>
      </c>
      <c r="F350" s="60" t="str">
        <f>IF(Program!D95,Data!$C350," ")</f>
        <v xml:space="preserve"> </v>
      </c>
      <c r="G350" s="60" t="str">
        <f>IF(Program!E95,Data!$C350," ")</f>
        <v xml:space="preserve"> </v>
      </c>
      <c r="H350" s="60" t="str">
        <f>IF(Program!F95,Data!$C350," ")</f>
        <v xml:space="preserve"> </v>
      </c>
      <c r="I350" s="60" t="str">
        <f>IF(Program!G95,Data!$C350," ")</f>
        <v xml:space="preserve"> </v>
      </c>
      <c r="J350" s="60" t="str">
        <f>IF(Program!H95,Data!$C350," ")</f>
        <v xml:space="preserve"> </v>
      </c>
      <c r="K350" s="60" t="str">
        <f>IF(Program!I95,Data!$C350," ")</f>
        <v xml:space="preserve"> </v>
      </c>
      <c r="L350" s="60" t="str">
        <f>IF(Program!J95,Data!$C350," ")</f>
        <v xml:space="preserve"> </v>
      </c>
      <c r="M350" s="60" t="str">
        <f>IF(Program!K95,Data!$C350," ")</f>
        <v xml:space="preserve"> </v>
      </c>
      <c r="N350" s="60" t="str">
        <f>IF(Program!L95,Data!$C350," ")</f>
        <v xml:space="preserve"> </v>
      </c>
      <c r="O350" s="60" t="str">
        <f>IF(Program!M95,Data!$C350," ")</f>
        <v xml:space="preserve"> </v>
      </c>
    </row>
    <row r="351" spans="1:15" x14ac:dyDescent="0.35">
      <c r="B351" s="79"/>
      <c r="C351" s="55"/>
    </row>
    <row r="352" spans="1:15" x14ac:dyDescent="0.35">
      <c r="B352" s="79" t="s">
        <v>152</v>
      </c>
      <c r="C352" s="55" t="s">
        <v>350</v>
      </c>
      <c r="D352" s="72" t="s">
        <v>252</v>
      </c>
      <c r="E352" s="68" t="str">
        <f>IF(Program!C96,HYPERLINK($C353,$C352),"")</f>
        <v/>
      </c>
      <c r="F352" s="68" t="str">
        <f>IF(Program!D96,HYPERLINK($C353,$C352),"")</f>
        <v/>
      </c>
      <c r="G352" s="68" t="str">
        <f>IF(Program!E96,HYPERLINK($C353,$C352),"")</f>
        <v/>
      </c>
      <c r="H352" s="68" t="str">
        <f>IF(Program!F96,HYPERLINK($C353,$C352),"")</f>
        <v/>
      </c>
      <c r="I352" s="68" t="str">
        <f>IF(Program!G96,HYPERLINK($C353,$C352),"")</f>
        <v/>
      </c>
      <c r="J352" s="68" t="str">
        <f>IF(Program!H96,HYPERLINK($C353,$C352),"")</f>
        <v/>
      </c>
      <c r="K352" s="68" t="str">
        <f>IF(Program!I96,HYPERLINK($C353,$C352),"")</f>
        <v/>
      </c>
      <c r="L352" s="68" t="str">
        <f>IF(Program!J96,HYPERLINK($C353,$C352),"")</f>
        <v/>
      </c>
      <c r="M352" s="68" t="str">
        <f>IF(Program!K96,HYPERLINK($C353,$C352),"")</f>
        <v/>
      </c>
      <c r="N352" s="68" t="str">
        <f>IF(Program!L96,HYPERLINK($C353,$C352),"")</f>
        <v/>
      </c>
      <c r="O352" s="68" t="str">
        <f>IF(Program!M96,HYPERLINK($C353,$C352),"")</f>
        <v/>
      </c>
    </row>
    <row r="353" spans="1:15" ht="29" hidden="1" x14ac:dyDescent="0.35">
      <c r="B353" s="79"/>
      <c r="C353" s="55" t="s">
        <v>351</v>
      </c>
    </row>
    <row r="354" spans="1:15" ht="82.9" customHeight="1" x14ac:dyDescent="0.35">
      <c r="B354" s="79"/>
      <c r="C354" s="61" t="s">
        <v>352</v>
      </c>
      <c r="E354" s="60" t="str">
        <f>IF(Program!C96,Data!$C354," ")</f>
        <v xml:space="preserve"> </v>
      </c>
      <c r="F354" s="60" t="str">
        <f>IF(Program!D96,Data!$C354," ")</f>
        <v xml:space="preserve"> </v>
      </c>
      <c r="G354" s="60" t="str">
        <f>IF(Program!E96,Data!$C354," ")</f>
        <v xml:space="preserve"> </v>
      </c>
      <c r="H354" s="60" t="str">
        <f>IF(Program!F96,Data!$C354," ")</f>
        <v xml:space="preserve"> </v>
      </c>
      <c r="I354" s="60" t="str">
        <f>IF(Program!G96,Data!$C354," ")</f>
        <v xml:space="preserve"> </v>
      </c>
      <c r="J354" s="60" t="str">
        <f>IF(Program!H96,Data!$C354," ")</f>
        <v xml:space="preserve"> </v>
      </c>
      <c r="K354" s="60" t="str">
        <f>IF(Program!I96,Data!$C354," ")</f>
        <v xml:space="preserve"> </v>
      </c>
      <c r="L354" s="60" t="str">
        <f>IF(Program!J96,Data!$C354," ")</f>
        <v xml:space="preserve"> </v>
      </c>
      <c r="M354" s="60" t="str">
        <f>IF(Program!K96,Data!$C354," ")</f>
        <v xml:space="preserve"> </v>
      </c>
      <c r="N354" s="60" t="str">
        <f>IF(Program!L96,Data!$C354," ")</f>
        <v xml:space="preserve"> </v>
      </c>
      <c r="O354" s="60" t="str">
        <f>IF(Program!M96,Data!$C354," ")</f>
        <v xml:space="preserve"> </v>
      </c>
    </row>
    <row r="356" spans="1:15" s="262" customFormat="1" x14ac:dyDescent="0.35">
      <c r="B356" s="265" t="s">
        <v>153</v>
      </c>
      <c r="C356" s="266" t="s">
        <v>153</v>
      </c>
      <c r="E356" s="265" t="s">
        <v>153</v>
      </c>
      <c r="F356" s="265" t="s">
        <v>153</v>
      </c>
      <c r="G356" s="265" t="s">
        <v>153</v>
      </c>
      <c r="H356" s="265" t="s">
        <v>153</v>
      </c>
      <c r="I356" s="265" t="s">
        <v>153</v>
      </c>
      <c r="J356" s="265" t="s">
        <v>153</v>
      </c>
      <c r="K356" s="265" t="s">
        <v>153</v>
      </c>
      <c r="L356" s="265" t="s">
        <v>153</v>
      </c>
      <c r="M356" s="265" t="s">
        <v>153</v>
      </c>
      <c r="N356" s="265" t="s">
        <v>153</v>
      </c>
      <c r="O356" s="265" t="s">
        <v>153</v>
      </c>
    </row>
    <row r="357" spans="1:15" hidden="1" x14ac:dyDescent="0.35">
      <c r="B357" s="77"/>
      <c r="C357" s="62"/>
    </row>
    <row r="358" spans="1:15" hidden="1" x14ac:dyDescent="0.35">
      <c r="B358" s="72" t="s">
        <v>167</v>
      </c>
      <c r="C358" s="54" t="s">
        <v>353</v>
      </c>
      <c r="E358" s="68" t="str">
        <f>IF(Program!C99,HYPERLINK($C359,$C358),"")</f>
        <v/>
      </c>
      <c r="F358" s="68" t="str">
        <f>IF(Program!D99,HYPERLINK($C359,$C358),"")</f>
        <v/>
      </c>
      <c r="G358" s="68" t="str">
        <f>IF(Program!E99,HYPERLINK($C359,$C358),"")</f>
        <v/>
      </c>
      <c r="H358" s="68" t="str">
        <f>IF(Program!F99,HYPERLINK($C359,$C358),"")</f>
        <v/>
      </c>
      <c r="I358" s="68" t="str">
        <f>IF(Program!G99,HYPERLINK($C359,$C358),"")</f>
        <v/>
      </c>
      <c r="J358" s="68" t="str">
        <f>IF(Program!H99,HYPERLINK($C359,$C358),"")</f>
        <v/>
      </c>
      <c r="K358" s="68" t="str">
        <f>IF(Program!I99,HYPERLINK($C359,$C358),"")</f>
        <v/>
      </c>
      <c r="L358" s="68" t="str">
        <f>IF(Program!J99,HYPERLINK($C359,$C358),"")</f>
        <v/>
      </c>
      <c r="M358" s="68" t="str">
        <f>IF(Program!K99,HYPERLINK($C359,$C358),"")</f>
        <v/>
      </c>
      <c r="N358" s="68" t="str">
        <f>IF(Program!L99,HYPERLINK($C359,$C358),"")</f>
        <v/>
      </c>
      <c r="O358" s="68" t="str">
        <f>IF(Program!M99,HYPERLINK($C359,$C358),"")</f>
        <v/>
      </c>
    </row>
    <row r="359" spans="1:15" ht="29" hidden="1" x14ac:dyDescent="0.35">
      <c r="A359" s="72" t="s">
        <v>229</v>
      </c>
      <c r="C359" s="54" t="s">
        <v>354</v>
      </c>
    </row>
    <row r="360" spans="1:15" ht="43.5" hidden="1" x14ac:dyDescent="0.35">
      <c r="C360" s="57" t="s">
        <v>355</v>
      </c>
      <c r="E360" s="60" t="str">
        <f>IF(Program!C99,Data!$C360," ")</f>
        <v xml:space="preserve"> </v>
      </c>
      <c r="F360" s="60" t="str">
        <f>IF(Program!D99,Data!$C360," ")</f>
        <v xml:space="preserve"> </v>
      </c>
      <c r="G360" s="60" t="str">
        <f>IF(Program!E99,Data!$C360," ")</f>
        <v xml:space="preserve"> </v>
      </c>
      <c r="H360" s="60" t="str">
        <f>IF(Program!F99,Data!$C360," ")</f>
        <v xml:space="preserve"> </v>
      </c>
      <c r="I360" s="60" t="str">
        <f>IF(Program!G99,Data!$C360," ")</f>
        <v xml:space="preserve"> </v>
      </c>
      <c r="J360" s="60" t="str">
        <f>IF(Program!H99,Data!$C360," ")</f>
        <v xml:space="preserve"> </v>
      </c>
      <c r="K360" s="60" t="str">
        <f>IF(Program!I99,Data!$C360," ")</f>
        <v xml:space="preserve"> </v>
      </c>
      <c r="L360" s="60" t="str">
        <f>IF(Program!J99,Data!$C360," ")</f>
        <v xml:space="preserve"> </v>
      </c>
      <c r="M360" s="60" t="str">
        <f>IF(Program!K99,Data!$C360," ")</f>
        <v xml:space="preserve"> </v>
      </c>
      <c r="N360" s="60" t="str">
        <f>IF(Program!L99,Data!$C360," ")</f>
        <v xml:space="preserve"> </v>
      </c>
      <c r="O360" s="60" t="str">
        <f>IF(Program!M99,Data!$C360," ")</f>
        <v xml:space="preserve"> </v>
      </c>
    </row>
    <row r="361" spans="1:15" hidden="1" x14ac:dyDescent="0.35">
      <c r="C361" s="54"/>
    </row>
    <row r="362" spans="1:15" hidden="1" x14ac:dyDescent="0.35">
      <c r="B362" s="72" t="s">
        <v>125</v>
      </c>
      <c r="C362" s="54" t="s">
        <v>356</v>
      </c>
      <c r="E362" s="68" t="str">
        <f>IF(Program!C100,HYPERLINK($C363,$C362),"")</f>
        <v/>
      </c>
      <c r="F362" s="68" t="str">
        <f>IF(Program!D100,HYPERLINK($C363,$C362),"")</f>
        <v/>
      </c>
      <c r="G362" s="68" t="str">
        <f>IF(Program!E100,HYPERLINK($C363,$C362),"")</f>
        <v/>
      </c>
      <c r="H362" s="68" t="str">
        <f>IF(Program!F100,HYPERLINK($C363,$C362),"")</f>
        <v/>
      </c>
      <c r="I362" s="68" t="str">
        <f>IF(Program!G100,HYPERLINK($C363,$C362),"")</f>
        <v/>
      </c>
      <c r="J362" s="68" t="str">
        <f>IF(Program!H100,HYPERLINK($C363,$C362),"")</f>
        <v/>
      </c>
      <c r="K362" s="68" t="str">
        <f>IF(Program!I100,HYPERLINK($C363,$C362),"")</f>
        <v/>
      </c>
      <c r="L362" s="68" t="str">
        <f>IF(Program!J100,HYPERLINK($C363,$C362),"")</f>
        <v/>
      </c>
      <c r="M362" s="68" t="str">
        <f>IF(Program!K100,HYPERLINK($C363,$C362),"")</f>
        <v/>
      </c>
      <c r="N362" s="68" t="str">
        <f>IF(Program!L100,HYPERLINK($C363,$C362),"")</f>
        <v/>
      </c>
      <c r="O362" s="68" t="str">
        <f>IF(Program!M100,HYPERLINK($C363,$C362),"")</f>
        <v/>
      </c>
    </row>
    <row r="363" spans="1:15" ht="29" hidden="1" x14ac:dyDescent="0.35">
      <c r="C363" s="54" t="s">
        <v>357</v>
      </c>
    </row>
    <row r="364" spans="1:15" ht="29" hidden="1" x14ac:dyDescent="0.35">
      <c r="B364" s="78"/>
      <c r="C364" s="58" t="s">
        <v>358</v>
      </c>
      <c r="E364" s="60" t="str">
        <f>IF(Program!C100,Data!$C364," ")</f>
        <v xml:space="preserve"> </v>
      </c>
      <c r="F364" s="60" t="str">
        <f>IF(Program!D100,Data!$C364," ")</f>
        <v xml:space="preserve"> </v>
      </c>
      <c r="G364" s="60" t="str">
        <f>IF(Program!E100,Data!$C364," ")</f>
        <v xml:space="preserve"> </v>
      </c>
      <c r="H364" s="60" t="str">
        <f>IF(Program!F100,Data!$C364," ")</f>
        <v xml:space="preserve"> </v>
      </c>
      <c r="I364" s="60" t="str">
        <f>IF(Program!G100,Data!$C364," ")</f>
        <v xml:space="preserve"> </v>
      </c>
      <c r="J364" s="60" t="str">
        <f>IF(Program!H100,Data!$C364," ")</f>
        <v xml:space="preserve"> </v>
      </c>
      <c r="K364" s="60" t="str">
        <f>IF(Program!I100,Data!$C364," ")</f>
        <v xml:space="preserve"> </v>
      </c>
      <c r="L364" s="60" t="str">
        <f>IF(Program!J100,Data!$C364," ")</f>
        <v xml:space="preserve"> </v>
      </c>
      <c r="M364" s="60" t="str">
        <f>IF(Program!K100,Data!$C364," ")</f>
        <v xml:space="preserve"> </v>
      </c>
      <c r="N364" s="60" t="str">
        <f>IF(Program!L100,Data!$C364," ")</f>
        <v xml:space="preserve"> </v>
      </c>
      <c r="O364" s="60" t="str">
        <f>IF(Program!M100,Data!$C364," ")</f>
        <v xml:space="preserve"> </v>
      </c>
    </row>
    <row r="365" spans="1:15" hidden="1" x14ac:dyDescent="0.35">
      <c r="B365" s="78"/>
      <c r="C365" s="58"/>
    </row>
    <row r="366" spans="1:15" x14ac:dyDescent="0.35">
      <c r="B366" s="79" t="s">
        <v>154</v>
      </c>
      <c r="C366" s="54" t="s">
        <v>359</v>
      </c>
      <c r="E366" s="68" t="str">
        <f>IF(Program!C101,HYPERLINK($C367,$C366),"")</f>
        <v/>
      </c>
      <c r="F366" s="68" t="str">
        <f>IF(Program!D101,HYPERLINK($C367,$C366),"")</f>
        <v/>
      </c>
      <c r="G366" s="68" t="str">
        <f>IF(Program!E101,HYPERLINK($C367,$C366),"")</f>
        <v/>
      </c>
      <c r="H366" s="68" t="str">
        <f>IF(Program!F101,HYPERLINK($C367,$C366),"")</f>
        <v/>
      </c>
      <c r="I366" s="68" t="str">
        <f>IF(Program!G101,HYPERLINK($C367,$C366),"")</f>
        <v/>
      </c>
      <c r="J366" s="68" t="str">
        <f>IF(Program!H101,HYPERLINK($C367,$C366),"")</f>
        <v/>
      </c>
      <c r="K366" s="68" t="str">
        <f>IF(Program!I101,HYPERLINK($C367,$C366),"")</f>
        <v/>
      </c>
      <c r="L366" s="68" t="str">
        <f>IF(Program!J101,HYPERLINK($C367,$C366),"")</f>
        <v/>
      </c>
      <c r="M366" s="68" t="str">
        <f>IF(Program!K101,HYPERLINK($C367,$C366),"")</f>
        <v/>
      </c>
      <c r="N366" s="68" t="str">
        <f>IF(Program!L101,HYPERLINK($C367,$C366),"")</f>
        <v/>
      </c>
      <c r="O366" s="68" t="str">
        <f>IF(Program!M101,HYPERLINK($C367,$C366),"")</f>
        <v/>
      </c>
    </row>
    <row r="367" spans="1:15" ht="29" hidden="1" x14ac:dyDescent="0.35">
      <c r="B367" s="78"/>
      <c r="C367" s="54" t="s">
        <v>226</v>
      </c>
    </row>
    <row r="368" spans="1:15" ht="87" x14ac:dyDescent="0.35">
      <c r="B368" s="78"/>
      <c r="C368" s="56" t="s">
        <v>360</v>
      </c>
      <c r="E368" s="60" t="str">
        <f>IF(Program!C101,Data!$C368," ")</f>
        <v xml:space="preserve"> </v>
      </c>
      <c r="F368" s="60" t="str">
        <f>IF(Program!D101,Data!$C368," ")</f>
        <v xml:space="preserve"> </v>
      </c>
      <c r="G368" s="60" t="str">
        <f>IF(Program!E101,Data!$C368," ")</f>
        <v xml:space="preserve"> </v>
      </c>
      <c r="H368" s="60" t="str">
        <f>IF(Program!F101,Data!$C368," ")</f>
        <v xml:space="preserve"> </v>
      </c>
      <c r="I368" s="60" t="str">
        <f>IF(Program!G101,Data!$C368," ")</f>
        <v xml:space="preserve"> </v>
      </c>
      <c r="J368" s="60" t="str">
        <f>IF(Program!H101,Data!$C368," ")</f>
        <v xml:space="preserve"> </v>
      </c>
      <c r="K368" s="60" t="str">
        <f>IF(Program!I101,Data!$C368," ")</f>
        <v xml:space="preserve"> </v>
      </c>
      <c r="L368" s="60" t="str">
        <f>IF(Program!J101,Data!$C368," ")</f>
        <v xml:space="preserve"> </v>
      </c>
      <c r="M368" s="60" t="str">
        <f>IF(Program!K101,Data!$C368," ")</f>
        <v xml:space="preserve"> </v>
      </c>
      <c r="N368" s="60" t="str">
        <f>IF(Program!L101,Data!$C368," ")</f>
        <v xml:space="preserve"> </v>
      </c>
      <c r="O368" s="60" t="str">
        <f>IF(Program!M101,Data!$C368," ")</f>
        <v xml:space="preserve"> </v>
      </c>
    </row>
    <row r="369" spans="1:15" x14ac:dyDescent="0.35">
      <c r="B369" s="78"/>
      <c r="C369" s="58"/>
    </row>
    <row r="371" spans="1:15" s="91" customFormat="1" x14ac:dyDescent="0.35">
      <c r="C371" s="92"/>
      <c r="E371" s="93" t="s">
        <v>361</v>
      </c>
      <c r="F371" s="93" t="s">
        <v>361</v>
      </c>
      <c r="G371" s="93" t="s">
        <v>361</v>
      </c>
      <c r="H371" s="93" t="s">
        <v>361</v>
      </c>
      <c r="I371" s="93" t="s">
        <v>361</v>
      </c>
      <c r="J371" s="93" t="s">
        <v>361</v>
      </c>
      <c r="K371" s="93" t="s">
        <v>361</v>
      </c>
      <c r="L371" s="93" t="s">
        <v>361</v>
      </c>
      <c r="M371" s="93" t="s">
        <v>361</v>
      </c>
      <c r="N371" s="93" t="s">
        <v>361</v>
      </c>
      <c r="O371" s="93" t="s">
        <v>361</v>
      </c>
    </row>
    <row r="372" spans="1:15" s="91" customFormat="1" x14ac:dyDescent="0.35">
      <c r="C372" s="93" t="s">
        <v>362</v>
      </c>
      <c r="E372" s="92">
        <f>Program!AB103</f>
        <v>40</v>
      </c>
      <c r="F372" s="92">
        <f>Program!AC103</f>
        <v>0</v>
      </c>
      <c r="G372" s="92">
        <f>Program!AD103</f>
        <v>0</v>
      </c>
      <c r="H372" s="92">
        <f>Program!AE103</f>
        <v>4</v>
      </c>
      <c r="I372" s="92">
        <f>Program!AF103</f>
        <v>4</v>
      </c>
      <c r="J372" s="92">
        <f>Program!AG103</f>
        <v>0</v>
      </c>
      <c r="K372" s="92">
        <f>Program!AH103</f>
        <v>4</v>
      </c>
      <c r="L372" s="92">
        <f>Program!AI103</f>
        <v>0</v>
      </c>
      <c r="M372" s="92">
        <f>Program!AJ103</f>
        <v>0</v>
      </c>
      <c r="N372" s="92">
        <f>Program!AK103</f>
        <v>0</v>
      </c>
      <c r="O372" s="92">
        <f>Program!AL103</f>
        <v>0</v>
      </c>
    </row>
    <row r="373" spans="1:15" s="83" customFormat="1" ht="15" thickBot="1" x14ac:dyDescent="0.4">
      <c r="C373" s="64"/>
      <c r="E373" s="69"/>
      <c r="F373" s="69"/>
      <c r="G373" s="69"/>
      <c r="H373" s="69"/>
      <c r="I373" s="69"/>
      <c r="J373" s="69"/>
      <c r="K373" s="69"/>
      <c r="L373" s="69"/>
      <c r="M373" s="69"/>
      <c r="N373" s="69"/>
      <c r="O373" s="69"/>
    </row>
    <row r="374" spans="1:15" s="83" customFormat="1" ht="15" thickBot="1" x14ac:dyDescent="0.4">
      <c r="C374" s="64"/>
      <c r="E374" s="70" t="s">
        <v>363</v>
      </c>
      <c r="F374" s="70" t="s">
        <v>363</v>
      </c>
      <c r="G374" s="70" t="s">
        <v>363</v>
      </c>
      <c r="H374" s="70" t="s">
        <v>363</v>
      </c>
      <c r="I374" s="70" t="s">
        <v>363</v>
      </c>
      <c r="J374" s="70" t="s">
        <v>363</v>
      </c>
      <c r="K374" s="70" t="s">
        <v>363</v>
      </c>
      <c r="L374" s="70" t="s">
        <v>363</v>
      </c>
      <c r="M374" s="70" t="s">
        <v>363</v>
      </c>
      <c r="N374" s="70" t="s">
        <v>363</v>
      </c>
      <c r="O374" s="70" t="s">
        <v>363</v>
      </c>
    </row>
    <row r="375" spans="1:15" x14ac:dyDescent="0.35">
      <c r="A375" s="81" t="s">
        <v>12</v>
      </c>
      <c r="B375" s="81"/>
    </row>
    <row r="376" spans="1:15" x14ac:dyDescent="0.35">
      <c r="B376" s="72" t="s">
        <v>168</v>
      </c>
      <c r="E376" s="71"/>
      <c r="F376" s="71"/>
      <c r="G376" s="71"/>
      <c r="H376" s="71"/>
      <c r="I376" s="71"/>
      <c r="J376" s="71"/>
      <c r="K376" s="71"/>
      <c r="L376" s="71"/>
      <c r="M376" s="71"/>
      <c r="N376" s="71"/>
      <c r="O376" s="71"/>
    </row>
    <row r="377" spans="1:15" s="249" customFormat="1" x14ac:dyDescent="0.35">
      <c r="A377" s="248" t="s">
        <v>4</v>
      </c>
      <c r="C377" s="250" t="s">
        <v>4</v>
      </c>
      <c r="E377" s="250" t="s">
        <v>4</v>
      </c>
      <c r="F377" s="250" t="s">
        <v>4</v>
      </c>
      <c r="G377" s="250" t="s">
        <v>4</v>
      </c>
      <c r="H377" s="250" t="s">
        <v>4</v>
      </c>
      <c r="I377" s="250" t="s">
        <v>4</v>
      </c>
      <c r="J377" s="250" t="s">
        <v>4</v>
      </c>
      <c r="K377" s="250" t="s">
        <v>4</v>
      </c>
      <c r="L377" s="250" t="s">
        <v>4</v>
      </c>
      <c r="M377" s="250" t="s">
        <v>4</v>
      </c>
      <c r="N377" s="250" t="s">
        <v>4</v>
      </c>
      <c r="O377" s="250" t="s">
        <v>4</v>
      </c>
    </row>
    <row r="378" spans="1:15" x14ac:dyDescent="0.35">
      <c r="A378" s="81"/>
    </row>
    <row r="379" spans="1:15" s="251" customFormat="1" x14ac:dyDescent="0.35">
      <c r="B379" s="252" t="s">
        <v>5</v>
      </c>
      <c r="C379" s="253" t="s">
        <v>5</v>
      </c>
      <c r="E379" s="254" t="s">
        <v>5</v>
      </c>
      <c r="F379" s="254" t="s">
        <v>5</v>
      </c>
      <c r="G379" s="254" t="s">
        <v>5</v>
      </c>
      <c r="H379" s="254" t="s">
        <v>5</v>
      </c>
      <c r="I379" s="254" t="s">
        <v>5</v>
      </c>
      <c r="J379" s="254" t="s">
        <v>5</v>
      </c>
      <c r="K379" s="254" t="s">
        <v>5</v>
      </c>
      <c r="L379" s="254" t="s">
        <v>5</v>
      </c>
      <c r="M379" s="254" t="s">
        <v>5</v>
      </c>
      <c r="N379" s="254" t="s">
        <v>5</v>
      </c>
      <c r="O379" s="254" t="s">
        <v>5</v>
      </c>
    </row>
    <row r="380" spans="1:15" x14ac:dyDescent="0.35">
      <c r="B380" s="84" t="s">
        <v>4</v>
      </c>
      <c r="C380" s="54" t="s">
        <v>364</v>
      </c>
      <c r="E380" s="68" t="str">
        <f>IF(Program!C111,HYPERLINK($C381,$C380),"")</f>
        <v/>
      </c>
      <c r="F380" s="68" t="str">
        <f>IF(Program!D111,HYPERLINK($C381,$C380),"")</f>
        <v/>
      </c>
      <c r="G380" s="68" t="str">
        <f>IF(Program!E111,HYPERLINK($C381,$C380),"")</f>
        <v/>
      </c>
      <c r="H380" s="68" t="str">
        <f>IF(Program!F111,HYPERLINK($C381,$C380),"")</f>
        <v/>
      </c>
      <c r="I380" s="68" t="str">
        <f>IF(Program!G111,HYPERLINK($C381,$C380),"")</f>
        <v/>
      </c>
      <c r="J380" s="68" t="str">
        <f>IF(Program!H111,HYPERLINK($C381,$C380),"")</f>
        <v/>
      </c>
      <c r="K380" s="68" t="str">
        <f>IF(Program!I111,HYPERLINK($C381,$C380),"")</f>
        <v/>
      </c>
      <c r="L380" s="68" t="str">
        <f>IF(Program!J111,HYPERLINK($C381,$C380),"")</f>
        <v/>
      </c>
      <c r="M380" s="68" t="str">
        <f>IF(Program!K111,HYPERLINK($C381,$C380),"")</f>
        <v/>
      </c>
      <c r="N380" s="68" t="str">
        <f>IF(Program!L111,HYPERLINK($C381,$C380),"")</f>
        <v/>
      </c>
      <c r="O380" s="68" t="str">
        <f>IF(Program!M111,HYPERLINK($C381,$C380),"")</f>
        <v/>
      </c>
    </row>
    <row r="381" spans="1:15" hidden="1" x14ac:dyDescent="0.35">
      <c r="B381" s="84"/>
      <c r="C381" s="54" t="s">
        <v>365</v>
      </c>
    </row>
    <row r="382" spans="1:15" ht="29" x14ac:dyDescent="0.35">
      <c r="B382" s="84"/>
      <c r="C382" s="56" t="s">
        <v>366</v>
      </c>
      <c r="E382" s="60" t="str">
        <f>IF(Program!C111,Data!$C382," ")</f>
        <v xml:space="preserve"> </v>
      </c>
      <c r="F382" s="60" t="str">
        <f>IF(Program!D111,Data!$C382," ")</f>
        <v xml:space="preserve"> </v>
      </c>
      <c r="G382" s="60" t="str">
        <f>IF(Program!E111,Data!$C382," ")</f>
        <v xml:space="preserve"> </v>
      </c>
      <c r="H382" s="60" t="str">
        <f>IF(Program!F111,Data!$C382," ")</f>
        <v xml:space="preserve"> </v>
      </c>
      <c r="I382" s="60" t="str">
        <f>IF(Program!G111,Data!$C382," ")</f>
        <v xml:space="preserve"> </v>
      </c>
      <c r="J382" s="60" t="str">
        <f>IF(Program!H111,Data!$C382," ")</f>
        <v xml:space="preserve"> </v>
      </c>
      <c r="K382" s="60" t="str">
        <f>IF(Program!I111,Data!$C382," ")</f>
        <v xml:space="preserve"> </v>
      </c>
      <c r="L382" s="60" t="str">
        <f>IF(Program!J111,Data!$C382," ")</f>
        <v xml:space="preserve"> </v>
      </c>
      <c r="M382" s="60" t="str">
        <f>IF(Program!K111,Data!$C382," ")</f>
        <v xml:space="preserve"> </v>
      </c>
      <c r="N382" s="60" t="str">
        <f>IF(Program!L111,Data!$C382," ")</f>
        <v xml:space="preserve"> </v>
      </c>
      <c r="O382" s="60" t="str">
        <f>IF(Program!M111,Data!$C382," ")</f>
        <v xml:space="preserve"> </v>
      </c>
    </row>
    <row r="383" spans="1:15" x14ac:dyDescent="0.35">
      <c r="B383" s="84"/>
    </row>
    <row r="385" spans="2:15" s="251" customFormat="1" x14ac:dyDescent="0.35">
      <c r="B385" s="252" t="s">
        <v>6</v>
      </c>
      <c r="C385" s="253" t="s">
        <v>6</v>
      </c>
      <c r="E385" s="254" t="s">
        <v>6</v>
      </c>
      <c r="F385" s="254" t="s">
        <v>6</v>
      </c>
      <c r="G385" s="254" t="s">
        <v>6</v>
      </c>
      <c r="H385" s="254" t="s">
        <v>6</v>
      </c>
      <c r="I385" s="254" t="s">
        <v>6</v>
      </c>
      <c r="J385" s="254" t="s">
        <v>6</v>
      </c>
      <c r="K385" s="254" t="s">
        <v>6</v>
      </c>
      <c r="L385" s="254" t="s">
        <v>6</v>
      </c>
      <c r="M385" s="254" t="s">
        <v>6</v>
      </c>
      <c r="N385" s="254" t="s">
        <v>6</v>
      </c>
      <c r="O385" s="254" t="s">
        <v>6</v>
      </c>
    </row>
    <row r="386" spans="2:15" x14ac:dyDescent="0.35">
      <c r="B386" s="77"/>
      <c r="C386" s="62"/>
    </row>
    <row r="387" spans="2:15" x14ac:dyDescent="0.35">
      <c r="B387" s="82" t="s">
        <v>7</v>
      </c>
      <c r="C387" s="54" t="s">
        <v>367</v>
      </c>
      <c r="E387" s="68" t="str">
        <f>IF(Program!C114,HYPERLINK($C388,$C387),"")</f>
        <v/>
      </c>
      <c r="F387" s="68" t="str">
        <f>IF(Program!D114,HYPERLINK($C388,$C387),"")</f>
        <v/>
      </c>
      <c r="G387" s="68" t="str">
        <f>IF(Program!E114,HYPERLINK($C388,$C387),"")</f>
        <v/>
      </c>
      <c r="H387" s="68" t="str">
        <f>IF(Program!F114,HYPERLINK($C388,$C387),"")</f>
        <v/>
      </c>
      <c r="I387" s="68" t="str">
        <f>IF(Program!G114,HYPERLINK($C388,$C387),"")</f>
        <v/>
      </c>
      <c r="J387" s="68" t="str">
        <f>IF(Program!H114,HYPERLINK($C388,$C387),"")</f>
        <v/>
      </c>
      <c r="K387" s="68" t="str">
        <f>IF(Program!I114,HYPERLINK($C388,$C387),"")</f>
        <v/>
      </c>
      <c r="L387" s="68" t="str">
        <f>IF(Program!J114,HYPERLINK($C388,$C387),"")</f>
        <v/>
      </c>
      <c r="M387" s="68" t="str">
        <f>IF(Program!K114,HYPERLINK($C388,$C387),"")</f>
        <v/>
      </c>
      <c r="N387" s="68" t="str">
        <f>IF(Program!L114,HYPERLINK($C388,$C387),"")</f>
        <v/>
      </c>
      <c r="O387" s="68" t="str">
        <f>IF(Program!M114,HYPERLINK($C388,$C387),"")</f>
        <v/>
      </c>
    </row>
    <row r="388" spans="2:15" ht="29" hidden="1" x14ac:dyDescent="0.35">
      <c r="B388" s="82"/>
      <c r="C388" s="54" t="s">
        <v>368</v>
      </c>
    </row>
    <row r="389" spans="2:15" ht="72.5" x14ac:dyDescent="0.35">
      <c r="B389" s="119" t="s">
        <v>369</v>
      </c>
      <c r="C389" s="56" t="s">
        <v>370</v>
      </c>
      <c r="E389" s="60" t="str">
        <f>IF(Program!C114,Data!$C389," ")</f>
        <v xml:space="preserve"> </v>
      </c>
      <c r="F389" s="60" t="str">
        <f>IF(Program!D114,Data!$C389," ")</f>
        <v xml:space="preserve"> </v>
      </c>
      <c r="G389" s="60" t="str">
        <f>IF(Program!E114,Data!$C389," ")</f>
        <v xml:space="preserve"> </v>
      </c>
      <c r="H389" s="60" t="str">
        <f>IF(Program!F114,Data!$C389," ")</f>
        <v xml:space="preserve"> </v>
      </c>
      <c r="I389" s="60" t="str">
        <f>IF(Program!G114,Data!$C389," ")</f>
        <v xml:space="preserve"> </v>
      </c>
      <c r="J389" s="60" t="str">
        <f>IF(Program!H114,Data!$C389," ")</f>
        <v xml:space="preserve"> </v>
      </c>
      <c r="K389" s="60" t="str">
        <f>IF(Program!I114,Data!$C389," ")</f>
        <v xml:space="preserve"> </v>
      </c>
      <c r="L389" s="60" t="str">
        <f>IF(Program!J114,Data!$C389," ")</f>
        <v xml:space="preserve"> </v>
      </c>
      <c r="M389" s="60" t="str">
        <f>IF(Program!K114,Data!$C389," ")</f>
        <v xml:space="preserve"> </v>
      </c>
      <c r="N389" s="60" t="str">
        <f>IF(Program!L114,Data!$C389," ")</f>
        <v xml:space="preserve"> </v>
      </c>
      <c r="O389" s="60" t="str">
        <f>IF(Program!M114,Data!$C389," ")</f>
        <v xml:space="preserve"> </v>
      </c>
    </row>
    <row r="390" spans="2:15" x14ac:dyDescent="0.35">
      <c r="B390" s="82"/>
    </row>
    <row r="391" spans="2:15" x14ac:dyDescent="0.35">
      <c r="B391" s="82"/>
      <c r="C391" s="54" t="s">
        <v>371</v>
      </c>
      <c r="E391" s="68" t="str">
        <f>IF(Program!C114,HYPERLINK($C392,$C391),"")</f>
        <v/>
      </c>
      <c r="F391" s="68" t="str">
        <f>IF(Program!D114,HYPERLINK($C392,$C391),"")</f>
        <v/>
      </c>
      <c r="G391" s="68" t="str">
        <f>IF(Program!E114,HYPERLINK($C392,$C391),"")</f>
        <v/>
      </c>
      <c r="H391" s="68" t="str">
        <f>IF(Program!F114,HYPERLINK($C392,$C391),"")</f>
        <v/>
      </c>
      <c r="I391" s="68" t="str">
        <f>IF(Program!G114,HYPERLINK($C392,$C391),"")</f>
        <v/>
      </c>
      <c r="J391" s="68" t="str">
        <f>IF(Program!H114,HYPERLINK($C392,$C391),"")</f>
        <v/>
      </c>
      <c r="K391" s="68" t="str">
        <f>IF(Program!I114,HYPERLINK($C392,$C391),"")</f>
        <v/>
      </c>
      <c r="L391" s="68" t="str">
        <f>IF(Program!J114,HYPERLINK($C392,$C391),"")</f>
        <v/>
      </c>
      <c r="M391" s="68" t="str">
        <f>IF(Program!K114,HYPERLINK($C392,$C391),"")</f>
        <v/>
      </c>
      <c r="N391" s="68" t="str">
        <f>IF(Program!L114,HYPERLINK($C392,$C391),"")</f>
        <v/>
      </c>
      <c r="O391" s="68" t="str">
        <f>IF(Program!M114,HYPERLINK($C392,$C391),"")</f>
        <v/>
      </c>
    </row>
    <row r="392" spans="2:15" hidden="1" x14ac:dyDescent="0.35">
      <c r="B392" s="82"/>
      <c r="C392" s="54" t="s">
        <v>372</v>
      </c>
    </row>
    <row r="393" spans="2:15" x14ac:dyDescent="0.35">
      <c r="B393" s="82"/>
      <c r="C393" s="56" t="s">
        <v>373</v>
      </c>
      <c r="E393" s="60" t="str">
        <f>IF(Program!C114,Data!$C393," ")</f>
        <v xml:space="preserve"> </v>
      </c>
      <c r="F393" s="60" t="str">
        <f>IF(Program!D114,Data!$C393," ")</f>
        <v xml:space="preserve"> </v>
      </c>
      <c r="G393" s="60" t="str">
        <f>IF(Program!E114,Data!$C393," ")</f>
        <v xml:space="preserve"> </v>
      </c>
      <c r="H393" s="60" t="str">
        <f>IF(Program!F114,Data!$C393," ")</f>
        <v xml:space="preserve"> </v>
      </c>
      <c r="I393" s="60" t="str">
        <f>IF(Program!G114,Data!$C393," ")</f>
        <v xml:space="preserve"> </v>
      </c>
      <c r="J393" s="60" t="str">
        <f>IF(Program!H114,Data!$C393," ")</f>
        <v xml:space="preserve"> </v>
      </c>
      <c r="K393" s="60" t="str">
        <f>IF(Program!I114,Data!$C393," ")</f>
        <v xml:space="preserve"> </v>
      </c>
      <c r="L393" s="60" t="str">
        <f>IF(Program!J114,Data!$C393," ")</f>
        <v xml:space="preserve"> </v>
      </c>
      <c r="M393" s="60" t="str">
        <f>IF(Program!K114,Data!$C393," ")</f>
        <v xml:space="preserve"> </v>
      </c>
      <c r="N393" s="60" t="str">
        <f>IF(Program!L114,Data!$C393," ")</f>
        <v xml:space="preserve"> </v>
      </c>
      <c r="O393" s="60" t="str">
        <f>IF(Program!M114,Data!$C393," ")</f>
        <v xml:space="preserve"> </v>
      </c>
    </row>
    <row r="394" spans="2:15" x14ac:dyDescent="0.35">
      <c r="B394" s="82"/>
    </row>
    <row r="395" spans="2:15" x14ac:dyDescent="0.35">
      <c r="B395" s="82"/>
      <c r="C395" s="54" t="s">
        <v>374</v>
      </c>
      <c r="E395" s="68" t="str">
        <f>IF(Program!C114,HYPERLINK($C396,$C395),"")</f>
        <v/>
      </c>
      <c r="F395" s="68" t="str">
        <f>IF(Program!D114,HYPERLINK($C396,$C395),"")</f>
        <v/>
      </c>
      <c r="G395" s="68" t="str">
        <f>IF(Program!E114,HYPERLINK($C396,$C395),"")</f>
        <v/>
      </c>
      <c r="H395" s="68" t="str">
        <f>IF(Program!F114,HYPERLINK($C396,$C395),"")</f>
        <v/>
      </c>
      <c r="I395" s="68" t="str">
        <f>IF(Program!G114,HYPERLINK($C396,$C395),"")</f>
        <v/>
      </c>
      <c r="J395" s="68" t="str">
        <f>IF(Program!H114,HYPERLINK($C396,$C395),"")</f>
        <v/>
      </c>
      <c r="K395" s="68" t="str">
        <f>IF(Program!I114,HYPERLINK($C396,$C395),"")</f>
        <v/>
      </c>
      <c r="L395" s="68" t="str">
        <f>IF(Program!J114,HYPERLINK($C396,$C395),"")</f>
        <v/>
      </c>
      <c r="M395" s="68" t="str">
        <f>IF(Program!K114,HYPERLINK($C396,$C395),"")</f>
        <v/>
      </c>
      <c r="N395" s="68" t="str">
        <f>IF(Program!L114,HYPERLINK($C396,$C395),"")</f>
        <v/>
      </c>
      <c r="O395" s="68" t="str">
        <f>IF(Program!M114,HYPERLINK($C396,$C395),"")</f>
        <v/>
      </c>
    </row>
    <row r="396" spans="2:15" hidden="1" x14ac:dyDescent="0.35">
      <c r="B396" s="82"/>
      <c r="C396" s="54" t="s">
        <v>375</v>
      </c>
    </row>
    <row r="397" spans="2:15" x14ac:dyDescent="0.35">
      <c r="B397" s="82"/>
      <c r="C397" s="58" t="s">
        <v>376</v>
      </c>
      <c r="E397" s="60" t="str">
        <f>IF(Program!C114,Data!$C397," ")</f>
        <v xml:space="preserve"> </v>
      </c>
      <c r="F397" s="60" t="str">
        <f>IF(Program!D114,Data!$C397," ")</f>
        <v xml:space="preserve"> </v>
      </c>
      <c r="G397" s="60" t="str">
        <f>IF(Program!E114,Data!$C397," ")</f>
        <v xml:space="preserve"> </v>
      </c>
      <c r="H397" s="60" t="str">
        <f>IF(Program!F114,Data!$C397," ")</f>
        <v xml:space="preserve"> </v>
      </c>
      <c r="I397" s="60" t="str">
        <f>IF(Program!G114,Data!$C397," ")</f>
        <v xml:space="preserve"> </v>
      </c>
      <c r="J397" s="60" t="str">
        <f>IF(Program!H114,Data!$C397," ")</f>
        <v xml:space="preserve"> </v>
      </c>
      <c r="K397" s="60" t="str">
        <f>IF(Program!I114,Data!$C397," ")</f>
        <v xml:space="preserve"> </v>
      </c>
      <c r="L397" s="60" t="str">
        <f>IF(Program!J114,Data!$C397," ")</f>
        <v xml:space="preserve"> </v>
      </c>
      <c r="M397" s="60" t="str">
        <f>IF(Program!K114,Data!$C397," ")</f>
        <v xml:space="preserve"> </v>
      </c>
      <c r="N397" s="60" t="str">
        <f>IF(Program!L114,Data!$C397," ")</f>
        <v xml:space="preserve"> </v>
      </c>
      <c r="O397" s="60" t="str">
        <f>IF(Program!M114,Data!$C397," ")</f>
        <v xml:space="preserve"> </v>
      </c>
    </row>
    <row r="398" spans="2:15" x14ac:dyDescent="0.35">
      <c r="B398" s="82"/>
    </row>
    <row r="399" spans="2:15" x14ac:dyDescent="0.35">
      <c r="B399" s="82" t="s">
        <v>8</v>
      </c>
      <c r="C399" s="54" t="s">
        <v>316</v>
      </c>
      <c r="E399" s="68" t="str">
        <f>IF(Program!C115,HYPERLINK($C400,$C399),"")</f>
        <v/>
      </c>
      <c r="F399" s="68" t="str">
        <f>IF(Program!D115,HYPERLINK($C400,$C399),"")</f>
        <v/>
      </c>
      <c r="G399" s="68" t="str">
        <f>IF(Program!E115,HYPERLINK($C400,$C399),"")</f>
        <v/>
      </c>
      <c r="H399" s="68" t="str">
        <f>IF(Program!F115,HYPERLINK($C400,$C399),"")</f>
        <v/>
      </c>
      <c r="I399" s="68" t="str">
        <f>IF(Program!G115,HYPERLINK($C400,$C399),"")</f>
        <v/>
      </c>
      <c r="J399" s="68" t="str">
        <f>IF(Program!H115,HYPERLINK($C400,$C399),"")</f>
        <v/>
      </c>
      <c r="K399" s="68" t="str">
        <f>IF(Program!I115,HYPERLINK($C400,$C399),"")</f>
        <v/>
      </c>
      <c r="L399" s="68" t="str">
        <f>IF(Program!J115,HYPERLINK($C400,$C399),"")</f>
        <v/>
      </c>
      <c r="M399" s="68" t="str">
        <f>IF(Program!K115,HYPERLINK($C400,$C399),"")</f>
        <v/>
      </c>
      <c r="N399" s="68" t="str">
        <f>IF(Program!L115,HYPERLINK($C400,$C399),"")</f>
        <v/>
      </c>
      <c r="O399" s="68" t="str">
        <f>IF(Program!M115,HYPERLINK($C400,$C399),"")</f>
        <v/>
      </c>
    </row>
    <row r="400" spans="2:15" ht="29" hidden="1" x14ac:dyDescent="0.35">
      <c r="B400" s="82"/>
      <c r="C400" s="54" t="s">
        <v>317</v>
      </c>
    </row>
    <row r="401" spans="2:15" ht="87" x14ac:dyDescent="0.35">
      <c r="B401" s="119" t="s">
        <v>377</v>
      </c>
      <c r="C401" s="56" t="s">
        <v>318</v>
      </c>
      <c r="E401" s="60" t="str">
        <f>IF(Program!C$115,Data!$C401," ")</f>
        <v xml:space="preserve"> </v>
      </c>
      <c r="F401" s="60" t="str">
        <f>IF(Program!D$115,Data!$C401," ")</f>
        <v xml:space="preserve"> </v>
      </c>
      <c r="G401" s="60" t="str">
        <f>IF(Program!E$115,Data!$C401," ")</f>
        <v xml:space="preserve"> </v>
      </c>
      <c r="H401" s="60" t="str">
        <f>IF(Program!F$115,Data!$C401," ")</f>
        <v xml:space="preserve"> </v>
      </c>
      <c r="I401" s="60" t="str">
        <f>IF(Program!G$115,Data!$C401," ")</f>
        <v xml:space="preserve"> </v>
      </c>
      <c r="J401" s="60" t="str">
        <f>IF(Program!H$115,Data!$C401," ")</f>
        <v xml:space="preserve"> </v>
      </c>
      <c r="K401" s="60" t="str">
        <f>IF(Program!I$115,Data!$C401," ")</f>
        <v xml:space="preserve"> </v>
      </c>
      <c r="L401" s="60" t="str">
        <f>IF(Program!J$115,Data!$C401," ")</f>
        <v xml:space="preserve"> </v>
      </c>
      <c r="M401" s="60" t="str">
        <f>IF(Program!K$115,Data!$C401," ")</f>
        <v xml:space="preserve"> </v>
      </c>
      <c r="N401" s="60" t="str">
        <f>IF(Program!L$115,Data!$C401," ")</f>
        <v xml:space="preserve"> </v>
      </c>
      <c r="O401" s="60" t="str">
        <f>IF(Program!M$115,Data!$C401," ")</f>
        <v xml:space="preserve"> </v>
      </c>
    </row>
    <row r="402" spans="2:15" x14ac:dyDescent="0.35">
      <c r="B402" s="82"/>
    </row>
    <row r="403" spans="2:15" x14ac:dyDescent="0.35">
      <c r="B403" s="82"/>
      <c r="C403" s="54" t="s">
        <v>378</v>
      </c>
      <c r="E403" s="68" t="str">
        <f>IF(Program!C$115,HYPERLINK($C404,$C403),"")</f>
        <v/>
      </c>
      <c r="F403" s="68" t="str">
        <f>IF(Program!D$115,HYPERLINK($C404,$C403),"")</f>
        <v/>
      </c>
      <c r="G403" s="68" t="str">
        <f>IF(Program!E$115,HYPERLINK($C404,$C403),"")</f>
        <v/>
      </c>
      <c r="H403" s="68" t="str">
        <f>IF(Program!F$115,HYPERLINK($C404,$C403),"")</f>
        <v/>
      </c>
      <c r="I403" s="68" t="str">
        <f>IF(Program!G$115,HYPERLINK($C404,$C403),"")</f>
        <v/>
      </c>
      <c r="J403" s="68" t="str">
        <f>IF(Program!H$115,HYPERLINK($C404,$C403),"")</f>
        <v/>
      </c>
      <c r="K403" s="68" t="str">
        <f>IF(Program!I$115,HYPERLINK($C404,$C403),"")</f>
        <v/>
      </c>
      <c r="L403" s="68" t="str">
        <f>IF(Program!J$115,HYPERLINK($C404,$C403),"")</f>
        <v/>
      </c>
      <c r="M403" s="68" t="str">
        <f>IF(Program!K$115,HYPERLINK($C404,$C403),"")</f>
        <v/>
      </c>
      <c r="N403" s="68" t="str">
        <f>IF(Program!L$115,HYPERLINK($C404,$C403),"")</f>
        <v/>
      </c>
      <c r="O403" s="68" t="str">
        <f>IF(Program!M$115,HYPERLINK($C404,$C403),"")</f>
        <v/>
      </c>
    </row>
    <row r="404" spans="2:15" ht="29" hidden="1" x14ac:dyDescent="0.35">
      <c r="B404" s="82"/>
      <c r="C404" s="54" t="s">
        <v>379</v>
      </c>
    </row>
    <row r="405" spans="2:15" x14ac:dyDescent="0.35">
      <c r="B405" s="82"/>
      <c r="C405" s="56" t="s">
        <v>380</v>
      </c>
      <c r="E405" s="60" t="str">
        <f>IF(Program!C$115,Data!$C405," ")</f>
        <v xml:space="preserve"> </v>
      </c>
      <c r="F405" s="60" t="str">
        <f>IF(Program!D$115,Data!$C405," ")</f>
        <v xml:space="preserve"> </v>
      </c>
      <c r="G405" s="60" t="str">
        <f>IF(Program!E$115,Data!$C405," ")</f>
        <v xml:space="preserve"> </v>
      </c>
      <c r="H405" s="60" t="str">
        <f>IF(Program!F$115,Data!$C405," ")</f>
        <v xml:space="preserve"> </v>
      </c>
      <c r="I405" s="60" t="str">
        <f>IF(Program!G$115,Data!$C405," ")</f>
        <v xml:space="preserve"> </v>
      </c>
      <c r="J405" s="60" t="str">
        <f>IF(Program!H$115,Data!$C405," ")</f>
        <v xml:space="preserve"> </v>
      </c>
      <c r="K405" s="60" t="str">
        <f>IF(Program!I$115,Data!$C405," ")</f>
        <v xml:space="preserve"> </v>
      </c>
      <c r="L405" s="60" t="str">
        <f>IF(Program!J$115,Data!$C405," ")</f>
        <v xml:space="preserve"> </v>
      </c>
      <c r="M405" s="60" t="str">
        <f>IF(Program!K$115,Data!$C405," ")</f>
        <v xml:space="preserve"> </v>
      </c>
      <c r="N405" s="60" t="str">
        <f>IF(Program!L$115,Data!$C405," ")</f>
        <v xml:space="preserve"> </v>
      </c>
      <c r="O405" s="60" t="str">
        <f>IF(Program!M$115,Data!$C405," ")</f>
        <v xml:space="preserve"> </v>
      </c>
    </row>
    <row r="406" spans="2:15" x14ac:dyDescent="0.35">
      <c r="B406" s="82"/>
    </row>
    <row r="407" spans="2:15" hidden="1" x14ac:dyDescent="0.35">
      <c r="B407" s="82"/>
      <c r="C407" s="54"/>
      <c r="E407" s="68" t="str">
        <f>IF(Program!C$115,HYPERLINK($C408,$C407),"")</f>
        <v/>
      </c>
      <c r="F407" s="68" t="str">
        <f>IF(Program!D$115,HYPERLINK($C408,$C407),"")</f>
        <v/>
      </c>
      <c r="G407" s="68" t="str">
        <f>IF(Program!E$115,HYPERLINK($C408,$C407),"")</f>
        <v/>
      </c>
      <c r="H407" s="68" t="str">
        <f>IF(Program!F$115,HYPERLINK($C408,$C407),"")</f>
        <v/>
      </c>
      <c r="I407" s="68" t="str">
        <f>IF(Program!G$115,HYPERLINK($C408,$C407),"")</f>
        <v/>
      </c>
      <c r="J407" s="68" t="str">
        <f>IF(Program!H$115,HYPERLINK($C408,$C407),"")</f>
        <v/>
      </c>
      <c r="K407" s="68" t="str">
        <f>IF(Program!I$115,HYPERLINK($C408,$C407),"")</f>
        <v/>
      </c>
      <c r="L407" s="68" t="str">
        <f>IF(Program!J$115,HYPERLINK($C408,$C407),"")</f>
        <v/>
      </c>
      <c r="M407" s="68" t="str">
        <f>IF(Program!K$115,HYPERLINK($C408,$C407),"")</f>
        <v/>
      </c>
      <c r="N407" s="68" t="str">
        <f>IF(Program!L$115,HYPERLINK($C408,$C407),"")</f>
        <v/>
      </c>
      <c r="O407" s="68" t="str">
        <f>IF(Program!M$115,HYPERLINK($C408,$C407),"")</f>
        <v/>
      </c>
    </row>
    <row r="408" spans="2:15" hidden="1" x14ac:dyDescent="0.35">
      <c r="B408" s="82"/>
      <c r="C408" s="54" t="s">
        <v>381</v>
      </c>
      <c r="E408" s="68"/>
      <c r="F408" s="68"/>
      <c r="G408" s="68"/>
      <c r="H408" s="68"/>
      <c r="I408" s="68"/>
      <c r="J408" s="68"/>
      <c r="K408" s="68"/>
      <c r="L408" s="68"/>
      <c r="M408" s="68"/>
      <c r="N408" s="68"/>
      <c r="O408" s="68"/>
    </row>
    <row r="409" spans="2:15" hidden="1" x14ac:dyDescent="0.35">
      <c r="B409" s="82"/>
      <c r="E409" s="60" t="str">
        <f>IF(Program!C$115,Data!$C409," ")</f>
        <v xml:space="preserve"> </v>
      </c>
      <c r="F409" s="60" t="str">
        <f>IF(Program!D$115,Data!$C409," ")</f>
        <v xml:space="preserve"> </v>
      </c>
      <c r="G409" s="60" t="str">
        <f>IF(Program!E$115,Data!$C409," ")</f>
        <v xml:space="preserve"> </v>
      </c>
      <c r="H409" s="60" t="str">
        <f>IF(Program!F$115,Data!$C409," ")</f>
        <v xml:space="preserve"> </v>
      </c>
      <c r="I409" s="60" t="str">
        <f>IF(Program!G$115,Data!$C409," ")</f>
        <v xml:space="preserve"> </v>
      </c>
      <c r="J409" s="60" t="str">
        <f>IF(Program!H$115,Data!$C409," ")</f>
        <v xml:space="preserve"> </v>
      </c>
      <c r="K409" s="60" t="str">
        <f>IF(Program!I$115,Data!$C409," ")</f>
        <v xml:space="preserve"> </v>
      </c>
      <c r="L409" s="60" t="str">
        <f>IF(Program!J$115,Data!$C409," ")</f>
        <v xml:space="preserve"> </v>
      </c>
      <c r="M409" s="60" t="str">
        <f>IF(Program!K$115,Data!$C409," ")</f>
        <v xml:space="preserve"> </v>
      </c>
      <c r="N409" s="60" t="str">
        <f>IF(Program!L$115,Data!$C409," ")</f>
        <v xml:space="preserve"> </v>
      </c>
      <c r="O409" s="60" t="str">
        <f>IF(Program!M$115,Data!$C409," ")</f>
        <v xml:space="preserve"> </v>
      </c>
    </row>
    <row r="410" spans="2:15" hidden="1" x14ac:dyDescent="0.35">
      <c r="B410" s="82"/>
    </row>
    <row r="411" spans="2:15" x14ac:dyDescent="0.35">
      <c r="B411" s="82"/>
      <c r="C411" s="54" t="s">
        <v>382</v>
      </c>
      <c r="E411" s="68" t="str">
        <f>IF(Program!C$115,HYPERLINK($C412,$C411),"")</f>
        <v/>
      </c>
      <c r="F411" s="68" t="str">
        <f>IF(Program!D$115,HYPERLINK($C412,$C411),"")</f>
        <v/>
      </c>
      <c r="G411" s="68" t="str">
        <f>IF(Program!E$115,HYPERLINK($C412,$C411),"")</f>
        <v/>
      </c>
      <c r="H411" s="68" t="str">
        <f>IF(Program!F$115,HYPERLINK($C412,$C411),"")</f>
        <v/>
      </c>
      <c r="I411" s="68" t="str">
        <f>IF(Program!G$115,HYPERLINK($C412,$C411),"")</f>
        <v/>
      </c>
      <c r="J411" s="68" t="str">
        <f>IF(Program!H$115,HYPERLINK($C412,$C411),"")</f>
        <v/>
      </c>
      <c r="K411" s="68" t="str">
        <f>IF(Program!I$115,HYPERLINK($C412,$C411),"")</f>
        <v/>
      </c>
      <c r="L411" s="68" t="str">
        <f>IF(Program!J$115,HYPERLINK($C412,$C411),"")</f>
        <v/>
      </c>
      <c r="M411" s="68" t="str">
        <f>IF(Program!K$115,HYPERLINK($C412,$C411),"")</f>
        <v/>
      </c>
      <c r="N411" s="68" t="str">
        <f>IF(Program!L$115,HYPERLINK($C412,$C411),"")</f>
        <v/>
      </c>
      <c r="O411" s="68" t="str">
        <f>IF(Program!M$115,HYPERLINK($C412,$C411),"")</f>
        <v/>
      </c>
    </row>
    <row r="412" spans="2:15" ht="29" hidden="1" x14ac:dyDescent="0.35">
      <c r="B412" s="82"/>
      <c r="C412" s="54" t="s">
        <v>383</v>
      </c>
      <c r="E412" s="68"/>
      <c r="F412" s="68"/>
      <c r="G412" s="68"/>
      <c r="H412" s="68"/>
      <c r="I412" s="68"/>
      <c r="J412" s="68"/>
      <c r="K412" s="68"/>
      <c r="L412" s="68"/>
      <c r="M412" s="68"/>
      <c r="N412" s="68"/>
      <c r="O412" s="68"/>
    </row>
    <row r="413" spans="2:15" x14ac:dyDescent="0.35">
      <c r="B413" s="82"/>
      <c r="C413" s="56" t="s">
        <v>384</v>
      </c>
      <c r="E413" s="60" t="str">
        <f>IF(Program!C$115,Data!$C413," ")</f>
        <v xml:space="preserve"> </v>
      </c>
      <c r="F413" s="60" t="str">
        <f>IF(Program!D$115,Data!$C413," ")</f>
        <v xml:space="preserve"> </v>
      </c>
      <c r="G413" s="60" t="str">
        <f>IF(Program!E$115,Data!$C413," ")</f>
        <v xml:space="preserve"> </v>
      </c>
      <c r="H413" s="60" t="str">
        <f>IF(Program!F$115,Data!$C413," ")</f>
        <v xml:space="preserve"> </v>
      </c>
      <c r="I413" s="60" t="str">
        <f>IF(Program!G$115,Data!$C413," ")</f>
        <v xml:space="preserve"> </v>
      </c>
      <c r="J413" s="60" t="str">
        <f>IF(Program!H$115,Data!$C413," ")</f>
        <v xml:space="preserve"> </v>
      </c>
      <c r="K413" s="60" t="str">
        <f>IF(Program!I$115,Data!$C413," ")</f>
        <v xml:space="preserve"> </v>
      </c>
      <c r="L413" s="60" t="str">
        <f>IF(Program!J$115,Data!$C413," ")</f>
        <v xml:space="preserve"> </v>
      </c>
      <c r="M413" s="60" t="str">
        <f>IF(Program!K$115,Data!$C413," ")</f>
        <v xml:space="preserve"> </v>
      </c>
      <c r="N413" s="60" t="str">
        <f>IF(Program!L$115,Data!$C413," ")</f>
        <v xml:space="preserve"> </v>
      </c>
      <c r="O413" s="60" t="str">
        <f>IF(Program!M$115,Data!$C413," ")</f>
        <v xml:space="preserve"> </v>
      </c>
    </row>
    <row r="414" spans="2:15" x14ac:dyDescent="0.35">
      <c r="B414" s="82"/>
    </row>
    <row r="415" spans="2:15" x14ac:dyDescent="0.35">
      <c r="B415" s="82" t="s">
        <v>9</v>
      </c>
      <c r="C415" s="54" t="s">
        <v>385</v>
      </c>
      <c r="E415" s="68" t="str">
        <f>IF(Program!C$116,HYPERLINK($C416,$C415),"")</f>
        <v/>
      </c>
      <c r="F415" s="68" t="str">
        <f>IF(Program!D$116,HYPERLINK($C416,$C415),"")</f>
        <v/>
      </c>
      <c r="G415" s="68" t="str">
        <f>IF(Program!E$116,HYPERLINK($C416,$C415),"")</f>
        <v/>
      </c>
      <c r="H415" s="68" t="str">
        <f>IF(Program!F$116,HYPERLINK($C416,$C415),"")</f>
        <v/>
      </c>
      <c r="I415" s="68" t="str">
        <f>IF(Program!G$116,HYPERLINK($C416,$C415),"")</f>
        <v/>
      </c>
      <c r="J415" s="68" t="str">
        <f>IF(Program!H$116,HYPERLINK($C416,$C415),"")</f>
        <v/>
      </c>
      <c r="K415" s="68" t="str">
        <f>IF(Program!I$116,HYPERLINK($C416,$C415),"")</f>
        <v/>
      </c>
      <c r="L415" s="68" t="str">
        <f>IF(Program!J$116,HYPERLINK($C416,$C415),"")</f>
        <v/>
      </c>
      <c r="M415" s="68" t="str">
        <f>IF(Program!K$116,HYPERLINK($C416,$C415),"")</f>
        <v/>
      </c>
      <c r="N415" s="68" t="str">
        <f>IF(Program!L$116,HYPERLINK($C416,$C415),"")</f>
        <v/>
      </c>
      <c r="O415" s="68" t="str">
        <f>IF(Program!M$116,HYPERLINK($C416,$C415),"")</f>
        <v/>
      </c>
    </row>
    <row r="416" spans="2:15" ht="29" hidden="1" x14ac:dyDescent="0.35">
      <c r="B416" s="82"/>
      <c r="C416" s="54" t="s">
        <v>386</v>
      </c>
    </row>
    <row r="417" spans="1:15" ht="58" x14ac:dyDescent="0.35">
      <c r="B417" s="120" t="s">
        <v>387</v>
      </c>
      <c r="C417" s="58" t="s">
        <v>388</v>
      </c>
      <c r="E417" s="60" t="str">
        <f>IF(Program!C$116,Data!$C417," ")</f>
        <v xml:space="preserve"> </v>
      </c>
      <c r="F417" s="60" t="str">
        <f>IF(Program!D$116,Data!$C417," ")</f>
        <v xml:space="preserve"> </v>
      </c>
      <c r="G417" s="60" t="str">
        <f>IF(Program!E$116,Data!$C417," ")</f>
        <v xml:space="preserve"> </v>
      </c>
      <c r="H417" s="60" t="str">
        <f>IF(Program!F$116,Data!$C417," ")</f>
        <v xml:space="preserve"> </v>
      </c>
      <c r="I417" s="60" t="str">
        <f>IF(Program!G$116,Data!$C417," ")</f>
        <v xml:space="preserve"> </v>
      </c>
      <c r="J417" s="60" t="str">
        <f>IF(Program!H$116,Data!$C417," ")</f>
        <v xml:space="preserve"> </v>
      </c>
      <c r="K417" s="60" t="str">
        <f>IF(Program!I$116,Data!$C417," ")</f>
        <v xml:space="preserve"> </v>
      </c>
      <c r="L417" s="60" t="str">
        <f>IF(Program!J$116,Data!$C417," ")</f>
        <v xml:space="preserve"> </v>
      </c>
      <c r="M417" s="60" t="str">
        <f>IF(Program!K$116,Data!$C417," ")</f>
        <v xml:space="preserve"> </v>
      </c>
      <c r="N417" s="60" t="str">
        <f>IF(Program!L$116,Data!$C417," ")</f>
        <v xml:space="preserve"> </v>
      </c>
      <c r="O417" s="60" t="str">
        <f>IF(Program!M$116,Data!$C417," ")</f>
        <v xml:space="preserve"> </v>
      </c>
    </row>
    <row r="418" spans="1:15" x14ac:dyDescent="0.35">
      <c r="B418" s="82"/>
      <c r="C418" s="58"/>
    </row>
    <row r="419" spans="1:15" hidden="1" x14ac:dyDescent="0.35">
      <c r="B419" s="82"/>
      <c r="C419" s="54"/>
      <c r="E419" s="68" t="str">
        <f>IF(Program!C$116,HYPERLINK($C420,$C419),"")</f>
        <v/>
      </c>
      <c r="F419" s="68" t="str">
        <f>IF(Program!D$116,HYPERLINK($C420,$C419),"")</f>
        <v/>
      </c>
      <c r="G419" s="68" t="str">
        <f>IF(Program!E$116,HYPERLINK($C420,$C419),"")</f>
        <v/>
      </c>
      <c r="H419" s="68" t="str">
        <f>IF(Program!F$116,HYPERLINK($C420,$C419),"")</f>
        <v/>
      </c>
      <c r="I419" s="68" t="str">
        <f>IF(Program!G$116,HYPERLINK($C420,$C419),"")</f>
        <v/>
      </c>
      <c r="J419" s="68" t="str">
        <f>IF(Program!H$116,HYPERLINK($C420,$C419),"")</f>
        <v/>
      </c>
      <c r="K419" s="68" t="str">
        <f>IF(Program!I$116,HYPERLINK($C420,$C419),"")</f>
        <v/>
      </c>
      <c r="L419" s="68" t="str">
        <f>IF(Program!J$116,HYPERLINK($C420,$C419),"")</f>
        <v/>
      </c>
      <c r="M419" s="68" t="str">
        <f>IF(Program!K$116,HYPERLINK($C420,$C419),"")</f>
        <v/>
      </c>
      <c r="N419" s="68" t="str">
        <f>IF(Program!L$116,HYPERLINK($C420,$C419),"")</f>
        <v/>
      </c>
      <c r="O419" s="68" t="str">
        <f>IF(Program!M$116,HYPERLINK($C420,$C419),"")</f>
        <v/>
      </c>
    </row>
    <row r="420" spans="1:15" hidden="1" x14ac:dyDescent="0.35">
      <c r="B420" s="82"/>
      <c r="C420" s="54" t="s">
        <v>389</v>
      </c>
    </row>
    <row r="421" spans="1:15" hidden="1" x14ac:dyDescent="0.35">
      <c r="B421" s="95"/>
      <c r="C421" s="58"/>
      <c r="E421" s="60" t="str">
        <f>IF(Program!C$116,Data!$C421," ")</f>
        <v xml:space="preserve"> </v>
      </c>
      <c r="F421" s="60" t="str">
        <f>IF(Program!D$116,Data!$C421," ")</f>
        <v xml:space="preserve"> </v>
      </c>
      <c r="G421" s="60" t="str">
        <f>IF(Program!E$116,Data!$C421," ")</f>
        <v xml:space="preserve"> </v>
      </c>
      <c r="H421" s="60" t="str">
        <f>IF(Program!F$116,Data!$C421," ")</f>
        <v xml:space="preserve"> </v>
      </c>
      <c r="I421" s="60" t="str">
        <f>IF(Program!G$116,Data!$C421," ")</f>
        <v xml:space="preserve"> </v>
      </c>
      <c r="J421" s="60" t="str">
        <f>IF(Program!H$116,Data!$C421," ")</f>
        <v xml:space="preserve"> </v>
      </c>
      <c r="K421" s="60" t="str">
        <f>IF(Program!I$116,Data!$C421," ")</f>
        <v xml:space="preserve"> </v>
      </c>
      <c r="L421" s="60" t="str">
        <f>IF(Program!J$116,Data!$C421," ")</f>
        <v xml:space="preserve"> </v>
      </c>
      <c r="M421" s="60" t="str">
        <f>IF(Program!K$116,Data!$C421," ")</f>
        <v xml:space="preserve"> </v>
      </c>
      <c r="N421" s="60" t="str">
        <f>IF(Program!L$116,Data!$C421," ")</f>
        <v xml:space="preserve"> </v>
      </c>
      <c r="O421" s="60" t="str">
        <f>IF(Program!M$116,Data!$C421," ")</f>
        <v xml:space="preserve"> </v>
      </c>
    </row>
    <row r="422" spans="1:15" hidden="1" x14ac:dyDescent="0.35">
      <c r="B422" s="95"/>
      <c r="C422" s="58"/>
    </row>
    <row r="423" spans="1:15" x14ac:dyDescent="0.35">
      <c r="B423" s="95"/>
      <c r="C423" s="54" t="s">
        <v>390</v>
      </c>
      <c r="E423" s="68" t="str">
        <f>IF(Program!C$116,HYPERLINK($C424,$C423),"")</f>
        <v/>
      </c>
      <c r="F423" s="68" t="str">
        <f>IF(Program!D$116,HYPERLINK($C424,$C423),"")</f>
        <v/>
      </c>
      <c r="G423" s="68" t="str">
        <f>IF(Program!E$116,HYPERLINK($C424,$C423),"")</f>
        <v/>
      </c>
      <c r="H423" s="68" t="str">
        <f>IF(Program!F$116,HYPERLINK($C424,$C423),"")</f>
        <v/>
      </c>
      <c r="I423" s="68" t="str">
        <f>IF(Program!G$116,HYPERLINK($C424,$C423),"")</f>
        <v/>
      </c>
      <c r="J423" s="68" t="str">
        <f>IF(Program!H$116,HYPERLINK($C424,$C423),"")</f>
        <v/>
      </c>
      <c r="K423" s="68" t="str">
        <f>IF(Program!I$116,HYPERLINK($C424,$C423),"")</f>
        <v/>
      </c>
      <c r="L423" s="68" t="str">
        <f>IF(Program!J$116,HYPERLINK($C424,$C423),"")</f>
        <v/>
      </c>
      <c r="M423" s="68" t="str">
        <f>IF(Program!K$116,HYPERLINK($C424,$C423),"")</f>
        <v/>
      </c>
      <c r="N423" s="68" t="str">
        <f>IF(Program!L$116,HYPERLINK($C424,$C423),"")</f>
        <v/>
      </c>
      <c r="O423" s="68" t="str">
        <f>IF(Program!M$116,HYPERLINK($C424,$C423),"")</f>
        <v/>
      </c>
    </row>
    <row r="424" spans="1:15" hidden="1" x14ac:dyDescent="0.35">
      <c r="B424" s="95"/>
      <c r="C424" s="54" t="s">
        <v>391</v>
      </c>
    </row>
    <row r="425" spans="1:15" x14ac:dyDescent="0.35">
      <c r="B425" s="95"/>
      <c r="C425" s="58" t="s">
        <v>392</v>
      </c>
      <c r="E425" s="60" t="str">
        <f>IF(Program!C$116,Data!$C425," ")</f>
        <v xml:space="preserve"> </v>
      </c>
      <c r="F425" s="60" t="str">
        <f>IF(Program!D$116,Data!$C425," ")</f>
        <v xml:space="preserve"> </v>
      </c>
      <c r="G425" s="60" t="str">
        <f>IF(Program!E$116,Data!$C425," ")</f>
        <v xml:space="preserve"> </v>
      </c>
      <c r="H425" s="60" t="str">
        <f>IF(Program!F$116,Data!$C425," ")</f>
        <v xml:space="preserve"> </v>
      </c>
      <c r="I425" s="60" t="str">
        <f>IF(Program!G$116,Data!$C425," ")</f>
        <v xml:space="preserve"> </v>
      </c>
      <c r="J425" s="60" t="str">
        <f>IF(Program!H$116,Data!$C425," ")</f>
        <v xml:space="preserve"> </v>
      </c>
      <c r="K425" s="60" t="str">
        <f>IF(Program!I$116,Data!$C425," ")</f>
        <v xml:space="preserve"> </v>
      </c>
      <c r="L425" s="60" t="str">
        <f>IF(Program!J$116,Data!$C425," ")</f>
        <v xml:space="preserve"> </v>
      </c>
      <c r="M425" s="60" t="str">
        <f>IF(Program!K$116,Data!$C425," ")</f>
        <v xml:space="preserve"> </v>
      </c>
      <c r="N425" s="60" t="str">
        <f>IF(Program!L$116,Data!$C425," ")</f>
        <v xml:space="preserve"> </v>
      </c>
      <c r="O425" s="60" t="str">
        <f>IF(Program!M$116,Data!$C425," ")</f>
        <v xml:space="preserve"> </v>
      </c>
    </row>
    <row r="426" spans="1:15" x14ac:dyDescent="0.35">
      <c r="B426" s="95"/>
      <c r="C426" s="58"/>
    </row>
    <row r="427" spans="1:15" x14ac:dyDescent="0.35">
      <c r="B427" s="95"/>
      <c r="C427" s="54" t="s">
        <v>393</v>
      </c>
      <c r="E427" s="68" t="str">
        <f>IF(Program!C$116,HYPERLINK($C428,$C427),"")</f>
        <v/>
      </c>
      <c r="F427" s="68" t="str">
        <f>IF(Program!D$116,HYPERLINK($C428,$C427),"")</f>
        <v/>
      </c>
      <c r="G427" s="68" t="str">
        <f>IF(Program!E$116,HYPERLINK($C428,$C427),"")</f>
        <v/>
      </c>
      <c r="H427" s="68" t="str">
        <f>IF(Program!F$116,HYPERLINK($C428,$C427),"")</f>
        <v/>
      </c>
      <c r="I427" s="68" t="str">
        <f>IF(Program!G$116,HYPERLINK($C428,$C427),"")</f>
        <v/>
      </c>
      <c r="J427" s="68" t="str">
        <f>IF(Program!H$116,HYPERLINK($C428,$C427),"")</f>
        <v/>
      </c>
      <c r="K427" s="68" t="str">
        <f>IF(Program!I$116,HYPERLINK($C428,$C427),"")</f>
        <v/>
      </c>
      <c r="L427" s="68" t="str">
        <f>IF(Program!J$116,HYPERLINK($C428,$C427),"")</f>
        <v/>
      </c>
      <c r="M427" s="68" t="str">
        <f>IF(Program!K$116,HYPERLINK($C428,$C427),"")</f>
        <v/>
      </c>
      <c r="N427" s="68" t="str">
        <f>IF(Program!L$116,HYPERLINK($C428,$C427),"")</f>
        <v/>
      </c>
      <c r="O427" s="68" t="str">
        <f>IF(Program!M$116,HYPERLINK($C428,$C427),"")</f>
        <v/>
      </c>
    </row>
    <row r="428" spans="1:15" ht="29" hidden="1" x14ac:dyDescent="0.35">
      <c r="A428" s="72" t="s">
        <v>298</v>
      </c>
      <c r="B428" s="95"/>
      <c r="C428" s="54" t="s">
        <v>394</v>
      </c>
    </row>
    <row r="429" spans="1:15" x14ac:dyDescent="0.35">
      <c r="B429" s="95"/>
      <c r="C429" s="56" t="s">
        <v>395</v>
      </c>
      <c r="E429" s="60" t="str">
        <f>IF(Program!C$116,Data!$C429," ")</f>
        <v xml:space="preserve"> </v>
      </c>
      <c r="F429" s="60" t="str">
        <f>IF(Program!D$116,Data!$C429," ")</f>
        <v xml:space="preserve"> </v>
      </c>
      <c r="G429" s="60" t="str">
        <f>IF(Program!E$116,Data!$C429," ")</f>
        <v xml:space="preserve"> </v>
      </c>
      <c r="H429" s="60" t="str">
        <f>IF(Program!F$116,Data!$C429," ")</f>
        <v xml:space="preserve"> </v>
      </c>
      <c r="I429" s="60" t="str">
        <f>IF(Program!G$116,Data!$C429," ")</f>
        <v xml:space="preserve"> </v>
      </c>
      <c r="J429" s="60" t="str">
        <f>IF(Program!H$116,Data!$C429," ")</f>
        <v xml:space="preserve"> </v>
      </c>
      <c r="K429" s="60" t="str">
        <f>IF(Program!I$116,Data!$C429," ")</f>
        <v xml:space="preserve"> </v>
      </c>
      <c r="L429" s="60" t="str">
        <f>IF(Program!J$116,Data!$C429," ")</f>
        <v xml:space="preserve"> </v>
      </c>
      <c r="M429" s="60" t="str">
        <f>IF(Program!K$116,Data!$C429," ")</f>
        <v xml:space="preserve"> </v>
      </c>
      <c r="N429" s="60" t="str">
        <f>IF(Program!L$116,Data!$C429," ")</f>
        <v xml:space="preserve"> </v>
      </c>
      <c r="O429" s="60" t="str">
        <f>IF(Program!M$116,Data!$C429," ")</f>
        <v xml:space="preserve"> </v>
      </c>
    </row>
    <row r="430" spans="1:15" x14ac:dyDescent="0.35">
      <c r="B430" s="82"/>
      <c r="C430" s="54"/>
    </row>
    <row r="431" spans="1:15" x14ac:dyDescent="0.35">
      <c r="B431" s="82" t="s">
        <v>10</v>
      </c>
      <c r="C431" s="54"/>
      <c r="E431" s="68"/>
      <c r="F431" s="68"/>
      <c r="G431" s="68"/>
      <c r="H431" s="68"/>
      <c r="I431" s="68"/>
      <c r="J431" s="68"/>
      <c r="K431" s="68"/>
      <c r="L431" s="68"/>
      <c r="M431" s="68"/>
      <c r="N431" s="68"/>
      <c r="O431" s="68"/>
    </row>
    <row r="432" spans="1:15" ht="29" hidden="1" x14ac:dyDescent="0.35">
      <c r="B432" s="82"/>
      <c r="C432" s="54" t="s">
        <v>396</v>
      </c>
    </row>
    <row r="433" spans="2:15" x14ac:dyDescent="0.35">
      <c r="B433" s="118" t="s">
        <v>397</v>
      </c>
    </row>
    <row r="434" spans="2:15" x14ac:dyDescent="0.35">
      <c r="B434" s="82"/>
    </row>
    <row r="435" spans="2:15" x14ac:dyDescent="0.35">
      <c r="B435" s="82"/>
      <c r="C435" s="54" t="s">
        <v>398</v>
      </c>
      <c r="E435" s="68" t="str">
        <f>IF(Program!C117,HYPERLINK($C436,$C435),"")</f>
        <v/>
      </c>
      <c r="F435" s="68" t="str">
        <f>IF(Program!D117,HYPERLINK($C436,$C435),"")</f>
        <v/>
      </c>
      <c r="G435" s="68" t="str">
        <f>IF(Program!E117,HYPERLINK($C436,$C435),"")</f>
        <v/>
      </c>
      <c r="H435" s="68" t="str">
        <f>IF(Program!F117,HYPERLINK($C436,$C435),"")</f>
        <v/>
      </c>
      <c r="I435" s="68" t="str">
        <f>IF(Program!G117,HYPERLINK($C436,$C435),"")</f>
        <v/>
      </c>
      <c r="J435" s="68" t="str">
        <f>IF(Program!H117,HYPERLINK($C436,$C435),"")</f>
        <v/>
      </c>
      <c r="K435" s="68" t="str">
        <f>IF(Program!I117,HYPERLINK($C436,$C435),"")</f>
        <v/>
      </c>
      <c r="L435" s="68" t="str">
        <f>IF(Program!J117,HYPERLINK($C436,$C435),"")</f>
        <v/>
      </c>
      <c r="M435" s="68" t="str">
        <f>IF(Program!K117,HYPERLINK($C436,$C435),"")</f>
        <v/>
      </c>
      <c r="N435" s="68" t="str">
        <f>IF(Program!L117,HYPERLINK($C436,$C435),"")</f>
        <v/>
      </c>
      <c r="O435" s="68" t="str">
        <f>IF(Program!M117,HYPERLINK($C436,$C435),"")</f>
        <v/>
      </c>
    </row>
    <row r="436" spans="2:15" hidden="1" x14ac:dyDescent="0.35">
      <c r="B436" s="82"/>
      <c r="C436" s="54" t="s">
        <v>399</v>
      </c>
    </row>
    <row r="437" spans="2:15" x14ac:dyDescent="0.35">
      <c r="B437" s="82"/>
      <c r="C437" s="56" t="s">
        <v>373</v>
      </c>
      <c r="E437" s="60" t="str">
        <f>IF(Program!C$117,Data!$C437," ")</f>
        <v xml:space="preserve"> </v>
      </c>
      <c r="F437" s="60" t="str">
        <f>IF(Program!D$117,Data!$C437," ")</f>
        <v xml:space="preserve"> </v>
      </c>
      <c r="G437" s="60" t="str">
        <f>IF(Program!E$117,Data!$C437," ")</f>
        <v xml:space="preserve"> </v>
      </c>
      <c r="H437" s="60" t="str">
        <f>IF(Program!F$117,Data!$C437," ")</f>
        <v xml:space="preserve"> </v>
      </c>
      <c r="I437" s="60" t="str">
        <f>IF(Program!G$117,Data!$C437," ")</f>
        <v xml:space="preserve"> </v>
      </c>
      <c r="J437" s="60" t="str">
        <f>IF(Program!H$117,Data!$C437," ")</f>
        <v xml:space="preserve"> </v>
      </c>
      <c r="K437" s="60" t="str">
        <f>IF(Program!I$117,Data!$C437," ")</f>
        <v xml:space="preserve"> </v>
      </c>
      <c r="L437" s="60" t="str">
        <f>IF(Program!J$117,Data!$C437," ")</f>
        <v xml:space="preserve"> </v>
      </c>
      <c r="M437" s="60" t="str">
        <f>IF(Program!K$117,Data!$C437," ")</f>
        <v xml:space="preserve"> </v>
      </c>
      <c r="N437" s="60" t="str">
        <f>IF(Program!L$117,Data!$C437," ")</f>
        <v xml:space="preserve"> </v>
      </c>
      <c r="O437" s="60" t="str">
        <f>IF(Program!M$117,Data!$C437," ")</f>
        <v xml:space="preserve"> </v>
      </c>
    </row>
    <row r="438" spans="2:15" x14ac:dyDescent="0.35">
      <c r="B438" s="82"/>
    </row>
    <row r="439" spans="2:15" x14ac:dyDescent="0.35">
      <c r="B439" s="82"/>
      <c r="C439" s="54" t="s">
        <v>400</v>
      </c>
      <c r="E439" s="68" t="str">
        <f>IF(Program!C$117,HYPERLINK($C440,$C439),"")</f>
        <v/>
      </c>
      <c r="F439" s="68" t="str">
        <f>IF(Program!D$117,HYPERLINK($C440,$C439),"")</f>
        <v/>
      </c>
      <c r="G439" s="68" t="str">
        <f>IF(Program!E$117,HYPERLINK($C440,$C439),"")</f>
        <v/>
      </c>
      <c r="H439" s="68" t="str">
        <f>IF(Program!F$117,HYPERLINK($C440,$C439),"")</f>
        <v/>
      </c>
      <c r="I439" s="68" t="str">
        <f>IF(Program!G$117,HYPERLINK($C440,$C439),"")</f>
        <v/>
      </c>
      <c r="J439" s="68" t="str">
        <f>IF(Program!H$117,HYPERLINK($C440,$C439),"")</f>
        <v/>
      </c>
      <c r="K439" s="68" t="str">
        <f>IF(Program!I$117,HYPERLINK($C440,$C439),"")</f>
        <v/>
      </c>
      <c r="L439" s="68" t="str">
        <f>IF(Program!J$117,HYPERLINK($C440,$C439),"")</f>
        <v/>
      </c>
      <c r="M439" s="68" t="str">
        <f>IF(Program!K$117,HYPERLINK($C440,$C439),"")</f>
        <v/>
      </c>
      <c r="N439" s="68" t="str">
        <f>IF(Program!L$117,HYPERLINK($C440,$C439),"")</f>
        <v/>
      </c>
      <c r="O439" s="68" t="str">
        <f>IF(Program!M$117,HYPERLINK($C440,$C439),"")</f>
        <v/>
      </c>
    </row>
    <row r="440" spans="2:15" hidden="1" x14ac:dyDescent="0.35">
      <c r="B440" s="82"/>
      <c r="C440" s="54" t="s">
        <v>401</v>
      </c>
    </row>
    <row r="441" spans="2:15" x14ac:dyDescent="0.35">
      <c r="B441" s="82"/>
      <c r="C441" s="56" t="s">
        <v>402</v>
      </c>
      <c r="E441" s="60" t="str">
        <f>IF(Program!C$117,Data!$C441," ")</f>
        <v xml:space="preserve"> </v>
      </c>
      <c r="F441" s="60" t="str">
        <f>IF(Program!D$117,Data!$C441," ")</f>
        <v xml:space="preserve"> </v>
      </c>
      <c r="G441" s="60" t="str">
        <f>IF(Program!E$117,Data!$C441," ")</f>
        <v xml:space="preserve"> </v>
      </c>
      <c r="H441" s="60" t="str">
        <f>IF(Program!F$117,Data!$C441," ")</f>
        <v xml:space="preserve"> </v>
      </c>
      <c r="I441" s="60" t="str">
        <f>IF(Program!G$117,Data!$C441," ")</f>
        <v xml:space="preserve"> </v>
      </c>
      <c r="J441" s="60" t="str">
        <f>IF(Program!H$117,Data!$C441," ")</f>
        <v xml:space="preserve"> </v>
      </c>
      <c r="K441" s="60" t="str">
        <f>IF(Program!I$117,Data!$C441," ")</f>
        <v xml:space="preserve"> </v>
      </c>
      <c r="L441" s="60" t="str">
        <f>IF(Program!J$117,Data!$C441," ")</f>
        <v xml:space="preserve"> </v>
      </c>
      <c r="M441" s="60" t="str">
        <f>IF(Program!K$117,Data!$C441," ")</f>
        <v xml:space="preserve"> </v>
      </c>
      <c r="N441" s="60" t="str">
        <f>IF(Program!L$117,Data!$C441," ")</f>
        <v xml:space="preserve"> </v>
      </c>
      <c r="O441" s="60" t="str">
        <f>IF(Program!M$117,Data!$C441," ")</f>
        <v xml:space="preserve"> </v>
      </c>
    </row>
    <row r="442" spans="2:15" hidden="1" x14ac:dyDescent="0.35">
      <c r="B442" s="82"/>
    </row>
    <row r="443" spans="2:15" hidden="1" x14ac:dyDescent="0.35">
      <c r="B443" s="82"/>
      <c r="C443" s="54"/>
      <c r="E443" s="68" t="str">
        <f>IF(Program!C$117,HYPERLINK($C444,$C443),"")</f>
        <v/>
      </c>
      <c r="F443" s="68" t="str">
        <f>IF(Program!D$117,HYPERLINK($C444,$C443),"")</f>
        <v/>
      </c>
      <c r="G443" s="68" t="str">
        <f>IF(Program!E$117,HYPERLINK($C444,$C443),"")</f>
        <v/>
      </c>
      <c r="H443" s="68" t="str">
        <f>IF(Program!F$117,HYPERLINK($C444,$C443),"")</f>
        <v/>
      </c>
      <c r="I443" s="68" t="str">
        <f>IF(Program!G$117,HYPERLINK($C444,$C443),"")</f>
        <v/>
      </c>
      <c r="J443" s="68" t="str">
        <f>IF(Program!H$117,HYPERLINK($C444,$C443),"")</f>
        <v/>
      </c>
      <c r="K443" s="68" t="str">
        <f>IF(Program!I$117,HYPERLINK($C444,$C443),"")</f>
        <v/>
      </c>
      <c r="L443" s="68" t="str">
        <f>IF(Program!J$117,HYPERLINK($C444,$C443),"")</f>
        <v/>
      </c>
      <c r="M443" s="68" t="str">
        <f>IF(Program!K$117,HYPERLINK($C444,$C443),"")</f>
        <v/>
      </c>
      <c r="N443" s="68" t="str">
        <f>IF(Program!L$117,HYPERLINK($C444,$C443),"")</f>
        <v/>
      </c>
      <c r="O443" s="68" t="str">
        <f>IF(Program!M$117,HYPERLINK($C444,$C443),"")</f>
        <v/>
      </c>
    </row>
    <row r="444" spans="2:15" hidden="1" x14ac:dyDescent="0.35">
      <c r="B444" s="82"/>
      <c r="C444" s="54" t="s">
        <v>403</v>
      </c>
    </row>
    <row r="445" spans="2:15" hidden="1" x14ac:dyDescent="0.35">
      <c r="B445" s="82"/>
      <c r="E445" s="60" t="str">
        <f>IF(Program!C$117,Data!$C445," ")</f>
        <v xml:space="preserve"> </v>
      </c>
      <c r="F445" s="60" t="str">
        <f>IF(Program!D$117,Data!$C445," ")</f>
        <v xml:space="preserve"> </v>
      </c>
      <c r="G445" s="60" t="str">
        <f>IF(Program!E$117,Data!$C445," ")</f>
        <v xml:space="preserve"> </v>
      </c>
      <c r="H445" s="60" t="str">
        <f>IF(Program!F$117,Data!$C445," ")</f>
        <v xml:space="preserve"> </v>
      </c>
      <c r="I445" s="60" t="str">
        <f>IF(Program!G$117,Data!$C445," ")</f>
        <v xml:space="preserve"> </v>
      </c>
      <c r="J445" s="60" t="str">
        <f>IF(Program!H$117,Data!$C445," ")</f>
        <v xml:space="preserve"> </v>
      </c>
      <c r="K445" s="60" t="str">
        <f>IF(Program!I$117,Data!$C445," ")</f>
        <v xml:space="preserve"> </v>
      </c>
      <c r="L445" s="60" t="str">
        <f>IF(Program!J$117,Data!$C445," ")</f>
        <v xml:space="preserve"> </v>
      </c>
      <c r="M445" s="60" t="str">
        <f>IF(Program!K$117,Data!$C445," ")</f>
        <v xml:space="preserve"> </v>
      </c>
      <c r="N445" s="60" t="str">
        <f>IF(Program!L$117,Data!$C445," ")</f>
        <v xml:space="preserve"> </v>
      </c>
      <c r="O445" s="60" t="str">
        <f>IF(Program!M$117,Data!$C445," ")</f>
        <v xml:space="preserve"> </v>
      </c>
    </row>
    <row r="446" spans="2:15" x14ac:dyDescent="0.35">
      <c r="B446" s="82"/>
    </row>
    <row r="447" spans="2:15" x14ac:dyDescent="0.35">
      <c r="B447" s="82"/>
      <c r="C447" s="54" t="s">
        <v>404</v>
      </c>
      <c r="E447" s="68" t="str">
        <f>IF(Program!C$117,HYPERLINK($C448,$C447),"")</f>
        <v/>
      </c>
      <c r="F447" s="68" t="str">
        <f>IF(Program!D$117,HYPERLINK($C448,$C447),"")</f>
        <v/>
      </c>
      <c r="G447" s="68" t="str">
        <f>IF(Program!E$117,HYPERLINK($C448,$C447),"")</f>
        <v/>
      </c>
      <c r="H447" s="68" t="str">
        <f>IF(Program!F$117,HYPERLINK($C448,$C447),"")</f>
        <v/>
      </c>
      <c r="I447" s="68" t="str">
        <f>IF(Program!G$117,HYPERLINK($C448,$C447),"")</f>
        <v/>
      </c>
      <c r="J447" s="68" t="str">
        <f>IF(Program!H$117,HYPERLINK($C448,$C447),"")</f>
        <v/>
      </c>
      <c r="K447" s="68" t="str">
        <f>IF(Program!I$117,HYPERLINK($C448,$C447),"")</f>
        <v/>
      </c>
      <c r="L447" s="68" t="str">
        <f>IF(Program!J$117,HYPERLINK($C448,$C447),"")</f>
        <v/>
      </c>
      <c r="M447" s="68" t="str">
        <f>IF(Program!K$117,HYPERLINK($C448,$C447),"")</f>
        <v/>
      </c>
      <c r="N447" s="68" t="str">
        <f>IF(Program!L$117,HYPERLINK($C448,$C447),"")</f>
        <v/>
      </c>
      <c r="O447" s="68" t="str">
        <f>IF(Program!M$117,HYPERLINK($C448,$C447),"")</f>
        <v/>
      </c>
    </row>
    <row r="448" spans="2:15" hidden="1" x14ac:dyDescent="0.35">
      <c r="B448" s="82"/>
      <c r="C448" s="54" t="s">
        <v>405</v>
      </c>
    </row>
    <row r="449" spans="1:15" x14ac:dyDescent="0.35">
      <c r="B449" s="82"/>
      <c r="C449" s="56" t="s">
        <v>406</v>
      </c>
      <c r="E449" s="60" t="str">
        <f>IF(Program!C$117,Data!$C449," ")</f>
        <v xml:space="preserve"> </v>
      </c>
      <c r="F449" s="60" t="str">
        <f>IF(Program!D$117,Data!$C449," ")</f>
        <v xml:space="preserve"> </v>
      </c>
      <c r="G449" s="60" t="str">
        <f>IF(Program!E$117,Data!$C449," ")</f>
        <v xml:space="preserve"> </v>
      </c>
      <c r="H449" s="60" t="str">
        <f>IF(Program!F$117,Data!$C449," ")</f>
        <v xml:space="preserve"> </v>
      </c>
      <c r="I449" s="60" t="str">
        <f>IF(Program!G$117,Data!$C449," ")</f>
        <v xml:space="preserve"> </v>
      </c>
      <c r="J449" s="60" t="str">
        <f>IF(Program!H$117,Data!$C449," ")</f>
        <v xml:space="preserve"> </v>
      </c>
      <c r="K449" s="60" t="str">
        <f>IF(Program!I$117,Data!$C449," ")</f>
        <v xml:space="preserve"> </v>
      </c>
      <c r="L449" s="60" t="str">
        <f>IF(Program!J$117,Data!$C449," ")</f>
        <v xml:space="preserve"> </v>
      </c>
      <c r="M449" s="60" t="str">
        <f>IF(Program!K$117,Data!$C449," ")</f>
        <v xml:space="preserve"> </v>
      </c>
      <c r="N449" s="60" t="str">
        <f>IF(Program!L$117,Data!$C449," ")</f>
        <v xml:space="preserve"> </v>
      </c>
      <c r="O449" s="60" t="str">
        <f>IF(Program!M$117,Data!$C449," ")</f>
        <v xml:space="preserve"> </v>
      </c>
    </row>
    <row r="451" spans="1:15" s="256" customFormat="1" x14ac:dyDescent="0.35">
      <c r="A451" s="255" t="s">
        <v>11</v>
      </c>
      <c r="C451" s="257" t="s">
        <v>11</v>
      </c>
      <c r="E451" s="257" t="s">
        <v>11</v>
      </c>
      <c r="F451" s="257" t="s">
        <v>11</v>
      </c>
      <c r="G451" s="257" t="s">
        <v>11</v>
      </c>
      <c r="H451" s="257" t="s">
        <v>11</v>
      </c>
      <c r="I451" s="257" t="s">
        <v>11</v>
      </c>
      <c r="J451" s="257" t="s">
        <v>11</v>
      </c>
      <c r="K451" s="257" t="s">
        <v>11</v>
      </c>
      <c r="L451" s="257" t="s">
        <v>11</v>
      </c>
      <c r="M451" s="257" t="s">
        <v>11</v>
      </c>
      <c r="N451" s="257" t="s">
        <v>11</v>
      </c>
      <c r="O451" s="257" t="s">
        <v>11</v>
      </c>
    </row>
    <row r="452" spans="1:15" x14ac:dyDescent="0.35">
      <c r="A452" s="81"/>
    </row>
    <row r="453" spans="1:15" s="258" customFormat="1" x14ac:dyDescent="0.35">
      <c r="B453" s="259" t="s">
        <v>12</v>
      </c>
      <c r="C453" s="260" t="s">
        <v>12</v>
      </c>
      <c r="E453" s="261" t="s">
        <v>12</v>
      </c>
      <c r="F453" s="261" t="s">
        <v>12</v>
      </c>
      <c r="G453" s="261" t="s">
        <v>12</v>
      </c>
      <c r="H453" s="261" t="s">
        <v>12</v>
      </c>
      <c r="I453" s="261" t="s">
        <v>12</v>
      </c>
      <c r="J453" s="261" t="s">
        <v>12</v>
      </c>
      <c r="K453" s="261" t="s">
        <v>12</v>
      </c>
      <c r="L453" s="261" t="s">
        <v>12</v>
      </c>
      <c r="M453" s="261" t="s">
        <v>12</v>
      </c>
      <c r="N453" s="261" t="s">
        <v>12</v>
      </c>
      <c r="O453" s="261" t="s">
        <v>12</v>
      </c>
    </row>
    <row r="454" spans="1:15" x14ac:dyDescent="0.35">
      <c r="B454" s="84" t="s">
        <v>11</v>
      </c>
      <c r="C454" s="54" t="s">
        <v>407</v>
      </c>
      <c r="E454" s="68" t="str">
        <f>IF(Program!C122,HYPERLINK($C455,$C454),"")</f>
        <v/>
      </c>
      <c r="F454" s="68" t="str">
        <f>IF(Program!D122,HYPERLINK($C455,$C454),"")</f>
        <v/>
      </c>
      <c r="G454" s="68" t="str">
        <f>IF(Program!E122,HYPERLINK($C455,$C454),"")</f>
        <v/>
      </c>
      <c r="H454" s="68" t="str">
        <f>IF(Program!F122,HYPERLINK($C455,$C454),"")</f>
        <v/>
      </c>
      <c r="I454" s="68" t="str">
        <f>IF(Program!G122,HYPERLINK($C455,$C454),"")</f>
        <v/>
      </c>
      <c r="J454" s="68" t="str">
        <f>IF(Program!H122,HYPERLINK($C455,$C454),"")</f>
        <v/>
      </c>
      <c r="K454" s="68" t="str">
        <f>IF(Program!I122,HYPERLINK($C455,$C454),"")</f>
        <v/>
      </c>
      <c r="L454" s="68" t="str">
        <f>IF(Program!J122,HYPERLINK($C455,$C454),"")</f>
        <v/>
      </c>
      <c r="M454" s="68" t="str">
        <f>IF(Program!K122,HYPERLINK($C455,$C454),"")</f>
        <v/>
      </c>
      <c r="N454" s="68" t="str">
        <f>IF(Program!L122,HYPERLINK($C455,$C454),"")</f>
        <v/>
      </c>
      <c r="O454" s="68" t="str">
        <f>IF(Program!M122,HYPERLINK($C455,$C454),"")</f>
        <v/>
      </c>
    </row>
    <row r="455" spans="1:15" ht="29" hidden="1" x14ac:dyDescent="0.35">
      <c r="C455" s="54" t="s">
        <v>408</v>
      </c>
    </row>
    <row r="456" spans="1:15" ht="29" x14ac:dyDescent="0.35">
      <c r="C456" s="56" t="s">
        <v>409</v>
      </c>
      <c r="E456" s="60" t="str">
        <f>IF(Program!C122,Data!$C456," ")</f>
        <v xml:space="preserve"> </v>
      </c>
      <c r="F456" s="60" t="str">
        <f>IF(Program!D122,Data!$C456," ")</f>
        <v xml:space="preserve"> </v>
      </c>
      <c r="G456" s="60" t="str">
        <f>IF(Program!E122,Data!$C456," ")</f>
        <v xml:space="preserve"> </v>
      </c>
      <c r="H456" s="60" t="str">
        <f>IF(Program!F122,Data!$C456," ")</f>
        <v xml:space="preserve"> </v>
      </c>
      <c r="I456" s="60" t="str">
        <f>IF(Program!G122,Data!$C456," ")</f>
        <v xml:space="preserve"> </v>
      </c>
      <c r="J456" s="60" t="str">
        <f>IF(Program!H122,Data!$C456," ")</f>
        <v xml:space="preserve"> </v>
      </c>
      <c r="K456" s="60" t="str">
        <f>IF(Program!I122,Data!$C456," ")</f>
        <v xml:space="preserve"> </v>
      </c>
      <c r="L456" s="60" t="str">
        <f>IF(Program!J122,Data!$C456," ")</f>
        <v xml:space="preserve"> </v>
      </c>
      <c r="M456" s="60" t="str">
        <f>IF(Program!K122,Data!$C456," ")</f>
        <v xml:space="preserve"> </v>
      </c>
      <c r="N456" s="60" t="str">
        <f>IF(Program!L122,Data!$C456," ")</f>
        <v xml:space="preserve"> </v>
      </c>
      <c r="O456" s="60" t="str">
        <f>IF(Program!M122,Data!$C456," ")</f>
        <v xml:space="preserve"> </v>
      </c>
    </row>
    <row r="458" spans="1:15" x14ac:dyDescent="0.35">
      <c r="C458" s="54" t="s">
        <v>410</v>
      </c>
      <c r="E458" s="68" t="str">
        <f>IF(Program!C122,HYPERLINK($C459,$C458),"")</f>
        <v/>
      </c>
      <c r="F458" s="68" t="str">
        <f>IF(Program!D122,HYPERLINK($C459,$C458),"")</f>
        <v/>
      </c>
      <c r="G458" s="68" t="str">
        <f>IF(Program!E122,HYPERLINK($C459,$C458),"")</f>
        <v/>
      </c>
      <c r="H458" s="68" t="str">
        <f>IF(Program!F122,HYPERLINK($C459,$C458),"")</f>
        <v/>
      </c>
      <c r="I458" s="68" t="str">
        <f>IF(Program!G122,HYPERLINK($C459,$C458),"")</f>
        <v/>
      </c>
      <c r="J458" s="68" t="str">
        <f>IF(Program!H122,HYPERLINK($C459,$C458),"")</f>
        <v/>
      </c>
      <c r="K458" s="68" t="str">
        <f>IF(Program!I122,HYPERLINK($C459,$C458),"")</f>
        <v/>
      </c>
      <c r="L458" s="68" t="str">
        <f>IF(Program!J122,HYPERLINK($C459,$C458),"")</f>
        <v/>
      </c>
      <c r="M458" s="68" t="str">
        <f>IF(Program!K122,HYPERLINK($C459,$C458),"")</f>
        <v/>
      </c>
      <c r="N458" s="68" t="str">
        <f>IF(Program!L122,HYPERLINK($C459,$C458),"")</f>
        <v/>
      </c>
      <c r="O458" s="68" t="str">
        <f>IF(Program!M122,HYPERLINK($C459,$C458),"")</f>
        <v/>
      </c>
    </row>
    <row r="459" spans="1:15" hidden="1" x14ac:dyDescent="0.35">
      <c r="C459" s="54" t="s">
        <v>411</v>
      </c>
    </row>
    <row r="460" spans="1:15" x14ac:dyDescent="0.35">
      <c r="C460" s="56" t="s">
        <v>412</v>
      </c>
      <c r="E460" s="60" t="str">
        <f>IF(Program!C122,Data!$C460," ")</f>
        <v xml:space="preserve"> </v>
      </c>
      <c r="F460" s="60" t="str">
        <f>IF(Program!D122,Data!$C460," ")</f>
        <v xml:space="preserve"> </v>
      </c>
      <c r="G460" s="60" t="str">
        <f>IF(Program!E122,Data!$C460," ")</f>
        <v xml:space="preserve"> </v>
      </c>
      <c r="H460" s="60" t="str">
        <f>IF(Program!F122,Data!$C460," ")</f>
        <v xml:space="preserve"> </v>
      </c>
      <c r="I460" s="60" t="str">
        <f>IF(Program!G122,Data!$C460," ")</f>
        <v xml:space="preserve"> </v>
      </c>
      <c r="J460" s="60" t="str">
        <f>IF(Program!H122,Data!$C460," ")</f>
        <v xml:space="preserve"> </v>
      </c>
      <c r="K460" s="60" t="str">
        <f>IF(Program!I122,Data!$C460," ")</f>
        <v xml:space="preserve"> </v>
      </c>
      <c r="L460" s="60" t="str">
        <f>IF(Program!J122,Data!$C460," ")</f>
        <v xml:space="preserve"> </v>
      </c>
      <c r="M460" s="60" t="str">
        <f>IF(Program!K122,Data!$C460," ")</f>
        <v xml:space="preserve"> </v>
      </c>
      <c r="N460" s="60" t="str">
        <f>IF(Program!L122,Data!$C460," ")</f>
        <v xml:space="preserve"> </v>
      </c>
      <c r="O460" s="60" t="str">
        <f>IF(Program!M122,Data!$C460," ")</f>
        <v xml:space="preserve"> </v>
      </c>
    </row>
    <row r="462" spans="1:15" s="258" customFormat="1" x14ac:dyDescent="0.35">
      <c r="B462" s="259" t="s">
        <v>6</v>
      </c>
      <c r="C462" s="260" t="s">
        <v>6</v>
      </c>
      <c r="E462" s="261" t="s">
        <v>6</v>
      </c>
      <c r="F462" s="261" t="s">
        <v>6</v>
      </c>
      <c r="G462" s="261" t="s">
        <v>6</v>
      </c>
      <c r="H462" s="261" t="s">
        <v>6</v>
      </c>
      <c r="I462" s="261" t="s">
        <v>6</v>
      </c>
      <c r="J462" s="261" t="s">
        <v>6</v>
      </c>
      <c r="K462" s="261" t="s">
        <v>6</v>
      </c>
      <c r="L462" s="261" t="s">
        <v>6</v>
      </c>
      <c r="M462" s="261" t="s">
        <v>6</v>
      </c>
      <c r="N462" s="261" t="s">
        <v>6</v>
      </c>
      <c r="O462" s="261" t="s">
        <v>6</v>
      </c>
    </row>
    <row r="463" spans="1:15" x14ac:dyDescent="0.35">
      <c r="B463" s="77"/>
      <c r="C463" s="62"/>
    </row>
    <row r="464" spans="1:15" x14ac:dyDescent="0.35">
      <c r="B464" s="53" t="s">
        <v>13</v>
      </c>
      <c r="C464" s="54" t="s">
        <v>413</v>
      </c>
      <c r="E464" s="68" t="str">
        <f>IF(Program!C125,HYPERLINK($C465,$C464),"")</f>
        <v/>
      </c>
      <c r="F464" s="68" t="str">
        <f>IF(Program!D125,HYPERLINK($C465,$C464),"")</f>
        <v/>
      </c>
      <c r="G464" s="68" t="str">
        <f>IF(Program!E125,HYPERLINK($C465,$C464),"")</f>
        <v/>
      </c>
      <c r="H464" s="68" t="str">
        <f>IF(Program!F125,HYPERLINK($C465,$C464),"")</f>
        <v/>
      </c>
      <c r="I464" s="68" t="str">
        <f>IF(Program!G125,HYPERLINK($C465,$C464),"")</f>
        <v/>
      </c>
      <c r="J464" s="68" t="str">
        <f>IF(Program!H125,HYPERLINK($C465,$C464),"")</f>
        <v/>
      </c>
      <c r="K464" s="68" t="str">
        <f>IF(Program!I125,HYPERLINK($C465,$C464),"")</f>
        <v/>
      </c>
      <c r="L464" s="68" t="str">
        <f>IF(Program!J125,HYPERLINK($C465,$C464),"")</f>
        <v/>
      </c>
      <c r="M464" s="68" t="str">
        <f>IF(Program!K125,HYPERLINK($C465,$C464),"")</f>
        <v/>
      </c>
      <c r="N464" s="68" t="str">
        <f>IF(Program!L125,HYPERLINK($C465,$C464),"")</f>
        <v/>
      </c>
      <c r="O464" s="68" t="str">
        <f>IF(Program!M125,HYPERLINK($C465,$C464),"")</f>
        <v/>
      </c>
    </row>
    <row r="465" spans="2:15" ht="29" hidden="1" x14ac:dyDescent="0.35">
      <c r="B465" s="53"/>
      <c r="C465" s="54" t="s">
        <v>414</v>
      </c>
    </row>
    <row r="466" spans="2:15" ht="88.9" customHeight="1" x14ac:dyDescent="0.35">
      <c r="B466" s="118" t="s">
        <v>415</v>
      </c>
      <c r="C466" s="56" t="s">
        <v>416</v>
      </c>
      <c r="E466" s="60" t="str">
        <f>IF(Program!C125,Data!$C466," ")</f>
        <v xml:space="preserve"> </v>
      </c>
      <c r="F466" s="60" t="str">
        <f>IF(Program!D125,Data!$C466," ")</f>
        <v xml:space="preserve"> </v>
      </c>
      <c r="G466" s="60" t="str">
        <f>IF(Program!E125,Data!$C466," ")</f>
        <v xml:space="preserve"> </v>
      </c>
      <c r="H466" s="60" t="str">
        <f>IF(Program!F125,Data!$C466," ")</f>
        <v xml:space="preserve"> </v>
      </c>
      <c r="I466" s="60" t="str">
        <f>IF(Program!G125,Data!$C466," ")</f>
        <v xml:space="preserve"> </v>
      </c>
      <c r="J466" s="60" t="str">
        <f>IF(Program!H125,Data!$C466," ")</f>
        <v xml:space="preserve"> </v>
      </c>
      <c r="K466" s="60" t="str">
        <f>IF(Program!I125,Data!$C466," ")</f>
        <v xml:space="preserve"> </v>
      </c>
      <c r="L466" s="60" t="str">
        <f>IF(Program!J125,Data!$C466," ")</f>
        <v xml:space="preserve"> </v>
      </c>
      <c r="M466" s="60" t="str">
        <f>IF(Program!K125,Data!$C466," ")</f>
        <v xml:space="preserve"> </v>
      </c>
      <c r="N466" s="60" t="str">
        <f>IF(Program!L125,Data!$C466," ")</f>
        <v xml:space="preserve"> </v>
      </c>
      <c r="O466" s="60" t="str">
        <f>IF(Program!M125,Data!$C466," ")</f>
        <v xml:space="preserve"> </v>
      </c>
    </row>
    <row r="467" spans="2:15" x14ac:dyDescent="0.35">
      <c r="B467" s="53"/>
    </row>
    <row r="468" spans="2:15" x14ac:dyDescent="0.35">
      <c r="B468" s="53" t="s">
        <v>14</v>
      </c>
      <c r="C468" s="54" t="s">
        <v>417</v>
      </c>
      <c r="E468" s="68" t="str">
        <f>IF(Program!C126,HYPERLINK($C469,$C468),"")</f>
        <v/>
      </c>
      <c r="F468" s="68" t="str">
        <f>IF(Program!D126,HYPERLINK($C469,$C468),"")</f>
        <v/>
      </c>
      <c r="G468" s="68" t="str">
        <f>IF(Program!E126,HYPERLINK($C469,$C468),"")</f>
        <v/>
      </c>
      <c r="H468" s="68" t="str">
        <f>IF(Program!F126,HYPERLINK($C469,$C468),"")</f>
        <v/>
      </c>
      <c r="I468" s="68" t="str">
        <f>IF(Program!G126,HYPERLINK($C469,$C468),"")</f>
        <v/>
      </c>
      <c r="J468" s="68" t="str">
        <f>IF(Program!H126,HYPERLINK($C469,$C468),"")</f>
        <v/>
      </c>
      <c r="K468" s="68" t="str">
        <f>IF(Program!I126,HYPERLINK($C469,$C468),"")</f>
        <v/>
      </c>
      <c r="L468" s="68" t="str">
        <f>IF(Program!J126,HYPERLINK($C469,$C468),"")</f>
        <v/>
      </c>
      <c r="M468" s="68" t="str">
        <f>IF(Program!K126,HYPERLINK($C469,$C468),"")</f>
        <v/>
      </c>
      <c r="N468" s="68" t="str">
        <f>IF(Program!L126,HYPERLINK($C469,$C468),"")</f>
        <v/>
      </c>
      <c r="O468" s="68" t="str">
        <f>IF(Program!M126,HYPERLINK($C469,$C468),"")</f>
        <v/>
      </c>
    </row>
    <row r="469" spans="2:15" ht="29" hidden="1" x14ac:dyDescent="0.35">
      <c r="B469" s="53"/>
      <c r="C469" s="54" t="s">
        <v>418</v>
      </c>
    </row>
    <row r="470" spans="2:15" ht="58" x14ac:dyDescent="0.35">
      <c r="B470" s="118" t="s">
        <v>419</v>
      </c>
      <c r="C470" s="56" t="s">
        <v>420</v>
      </c>
      <c r="E470" s="60" t="str">
        <f>IF(Program!C126,Data!$C470," ")</f>
        <v xml:space="preserve"> </v>
      </c>
      <c r="F470" s="60" t="str">
        <f>IF(Program!D126,Data!$C470," ")</f>
        <v xml:space="preserve"> </v>
      </c>
      <c r="G470" s="60" t="str">
        <f>IF(Program!E126,Data!$C470," ")</f>
        <v xml:space="preserve"> </v>
      </c>
      <c r="H470" s="60" t="str">
        <f>IF(Program!F126,Data!$C470," ")</f>
        <v xml:space="preserve"> </v>
      </c>
      <c r="I470" s="60" t="str">
        <f>IF(Program!G126,Data!$C470," ")</f>
        <v xml:space="preserve"> </v>
      </c>
      <c r="J470" s="60" t="str">
        <f>IF(Program!H126,Data!$C470," ")</f>
        <v xml:space="preserve"> </v>
      </c>
      <c r="K470" s="60" t="str">
        <f>IF(Program!I126,Data!$C470," ")</f>
        <v xml:space="preserve"> </v>
      </c>
      <c r="L470" s="60" t="str">
        <f>IF(Program!J126,Data!$C470," ")</f>
        <v xml:space="preserve"> </v>
      </c>
      <c r="M470" s="60" t="str">
        <f>IF(Program!K126,Data!$C470," ")</f>
        <v xml:space="preserve"> </v>
      </c>
      <c r="N470" s="60" t="str">
        <f>IF(Program!L126,Data!$C470," ")</f>
        <v xml:space="preserve"> </v>
      </c>
      <c r="O470" s="60" t="str">
        <f>IF(Program!M126,Data!$C470," ")</f>
        <v xml:space="preserve"> </v>
      </c>
    </row>
    <row r="471" spans="2:15" x14ac:dyDescent="0.35">
      <c r="B471" s="53"/>
    </row>
    <row r="472" spans="2:15" x14ac:dyDescent="0.35">
      <c r="B472" s="53"/>
      <c r="C472" s="54" t="s">
        <v>421</v>
      </c>
      <c r="E472" s="68" t="str">
        <f>IF(Program!C$126,HYPERLINK($C473,$C472),"")</f>
        <v/>
      </c>
      <c r="F472" s="68" t="str">
        <f>IF(Program!D$126,HYPERLINK($C473,$C472),"")</f>
        <v/>
      </c>
      <c r="G472" s="68" t="str">
        <f>IF(Program!E$126,HYPERLINK($C473,$C472),"")</f>
        <v/>
      </c>
      <c r="H472" s="68" t="str">
        <f>IF(Program!F$126,HYPERLINK($C473,$C472),"")</f>
        <v/>
      </c>
      <c r="I472" s="68" t="str">
        <f>IF(Program!G$126,HYPERLINK($C473,$C472),"")</f>
        <v/>
      </c>
      <c r="J472" s="68" t="str">
        <f>IF(Program!H$126,HYPERLINK($C473,$C472),"")</f>
        <v/>
      </c>
      <c r="K472" s="68" t="str">
        <f>IF(Program!I$126,HYPERLINK($C473,$C472),"")</f>
        <v/>
      </c>
      <c r="L472" s="68" t="str">
        <f>IF(Program!J$126,HYPERLINK($C473,$C472),"")</f>
        <v/>
      </c>
      <c r="M472" s="68" t="str">
        <f>IF(Program!K$126,HYPERLINK($C473,$C472),"")</f>
        <v/>
      </c>
      <c r="N472" s="68" t="str">
        <f>IF(Program!L$126,HYPERLINK($C473,$C472),"")</f>
        <v/>
      </c>
      <c r="O472" s="68" t="str">
        <f>IF(Program!M$126,HYPERLINK($C473,$C472),"")</f>
        <v/>
      </c>
    </row>
    <row r="473" spans="2:15" hidden="1" x14ac:dyDescent="0.35">
      <c r="B473" s="53"/>
      <c r="C473" s="54" t="s">
        <v>422</v>
      </c>
    </row>
    <row r="474" spans="2:15" ht="58" x14ac:dyDescent="0.35">
      <c r="B474" s="53"/>
      <c r="C474" s="58" t="s">
        <v>423</v>
      </c>
      <c r="E474" s="60" t="str">
        <f>IF(Program!C$126,Data!$C474," ")</f>
        <v xml:space="preserve"> </v>
      </c>
      <c r="F474" s="60" t="str">
        <f>IF(Program!D$126,Data!$C474," ")</f>
        <v xml:space="preserve"> </v>
      </c>
      <c r="G474" s="60" t="str">
        <f>IF(Program!E$126,Data!$C474," ")</f>
        <v xml:space="preserve"> </v>
      </c>
      <c r="H474" s="60" t="str">
        <f>IF(Program!F$126,Data!$C474," ")</f>
        <v xml:space="preserve"> </v>
      </c>
      <c r="I474" s="60" t="str">
        <f>IF(Program!G$126,Data!$C474," ")</f>
        <v xml:space="preserve"> </v>
      </c>
      <c r="J474" s="60" t="str">
        <f>IF(Program!H$126,Data!$C474," ")</f>
        <v xml:space="preserve"> </v>
      </c>
      <c r="K474" s="60" t="str">
        <f>IF(Program!I$126,Data!$C474," ")</f>
        <v xml:space="preserve"> </v>
      </c>
      <c r="L474" s="60" t="str">
        <f>IF(Program!J$126,Data!$C474," ")</f>
        <v xml:space="preserve"> </v>
      </c>
      <c r="M474" s="60" t="str">
        <f>IF(Program!K$126,Data!$C474," ")</f>
        <v xml:space="preserve"> </v>
      </c>
      <c r="N474" s="60" t="str">
        <f>IF(Program!L$126,Data!$C474," ")</f>
        <v xml:space="preserve"> </v>
      </c>
      <c r="O474" s="60" t="str">
        <f>IF(Program!M$126,Data!$C474," ")</f>
        <v xml:space="preserve"> </v>
      </c>
    </row>
    <row r="475" spans="2:15" x14ac:dyDescent="0.35">
      <c r="B475" s="53"/>
      <c r="C475" s="58"/>
    </row>
    <row r="476" spans="2:15" x14ac:dyDescent="0.35">
      <c r="B476" s="53"/>
      <c r="C476" s="54" t="s">
        <v>424</v>
      </c>
      <c r="E476" s="68" t="str">
        <f>IF(Program!C$126,HYPERLINK($C477,$C476),"")</f>
        <v/>
      </c>
      <c r="F476" s="68" t="str">
        <f>IF(Program!D$126,HYPERLINK($C477,$C476),"")</f>
        <v/>
      </c>
      <c r="G476" s="68" t="str">
        <f>IF(Program!E$126,HYPERLINK($C477,$C476),"")</f>
        <v/>
      </c>
      <c r="H476" s="68" t="str">
        <f>IF(Program!F$126,HYPERLINK($C477,$C476),"")</f>
        <v/>
      </c>
      <c r="I476" s="68" t="str">
        <f>IF(Program!G$126,HYPERLINK($C477,$C476),"")</f>
        <v/>
      </c>
      <c r="J476" s="68" t="str">
        <f>IF(Program!H$126,HYPERLINK($C477,$C476),"")</f>
        <v/>
      </c>
      <c r="K476" s="68" t="str">
        <f>IF(Program!I$126,HYPERLINK($C477,$C476),"")</f>
        <v/>
      </c>
      <c r="L476" s="68" t="str">
        <f>IF(Program!J$126,HYPERLINK($C477,$C476),"")</f>
        <v/>
      </c>
      <c r="M476" s="68" t="str">
        <f>IF(Program!K$126,HYPERLINK($C477,$C476),"")</f>
        <v/>
      </c>
      <c r="N476" s="68" t="str">
        <f>IF(Program!L$126,HYPERLINK($C477,$C476),"")</f>
        <v/>
      </c>
      <c r="O476" s="68" t="str">
        <f>IF(Program!M$126,HYPERLINK($C477,$C476),"")</f>
        <v/>
      </c>
    </row>
    <row r="477" spans="2:15" hidden="1" x14ac:dyDescent="0.35">
      <c r="B477" s="53"/>
      <c r="C477" s="54" t="s">
        <v>425</v>
      </c>
    </row>
    <row r="478" spans="2:15" x14ac:dyDescent="0.35">
      <c r="B478" s="53"/>
      <c r="C478" s="58" t="s">
        <v>426</v>
      </c>
      <c r="E478" s="60" t="str">
        <f>IF(Program!C$126,Data!$C478," ")</f>
        <v xml:space="preserve"> </v>
      </c>
      <c r="F478" s="60" t="str">
        <f>IF(Program!D$126,Data!$C478," ")</f>
        <v xml:space="preserve"> </v>
      </c>
      <c r="G478" s="60" t="str">
        <f>IF(Program!E$126,Data!$C478," ")</f>
        <v xml:space="preserve"> </v>
      </c>
      <c r="H478" s="60" t="str">
        <f>IF(Program!F$126,Data!$C478," ")</f>
        <v xml:space="preserve"> </v>
      </c>
      <c r="I478" s="60" t="str">
        <f>IF(Program!G$126,Data!$C478," ")</f>
        <v xml:space="preserve"> </v>
      </c>
      <c r="J478" s="60" t="str">
        <f>IF(Program!H$126,Data!$C478," ")</f>
        <v xml:space="preserve"> </v>
      </c>
      <c r="K478" s="60" t="str">
        <f>IF(Program!I$126,Data!$C478," ")</f>
        <v xml:space="preserve"> </v>
      </c>
      <c r="L478" s="60" t="str">
        <f>IF(Program!J$126,Data!$C478," ")</f>
        <v xml:space="preserve"> </v>
      </c>
      <c r="M478" s="60" t="str">
        <f>IF(Program!K$126,Data!$C478," ")</f>
        <v xml:space="preserve"> </v>
      </c>
      <c r="N478" s="60" t="str">
        <f>IF(Program!L$126,Data!$C478," ")</f>
        <v xml:space="preserve"> </v>
      </c>
      <c r="O478" s="60" t="str">
        <f>IF(Program!M$126,Data!$C478," ")</f>
        <v xml:space="preserve"> </v>
      </c>
    </row>
    <row r="479" spans="2:15" x14ac:dyDescent="0.35">
      <c r="B479" s="53"/>
      <c r="C479" s="58"/>
    </row>
    <row r="480" spans="2:15" x14ac:dyDescent="0.35">
      <c r="B480" s="53"/>
      <c r="C480" s="54" t="s">
        <v>427</v>
      </c>
      <c r="E480" s="68" t="str">
        <f>IF(Program!C$126,HYPERLINK($C481,$C480),"")</f>
        <v/>
      </c>
      <c r="F480" s="68" t="str">
        <f>IF(Program!D$126,HYPERLINK($C481,$C480),"")</f>
        <v/>
      </c>
      <c r="G480" s="68" t="str">
        <f>IF(Program!E$126,HYPERLINK($C481,$C480),"")</f>
        <v/>
      </c>
      <c r="H480" s="68" t="str">
        <f>IF(Program!F$126,HYPERLINK($C481,$C480),"")</f>
        <v/>
      </c>
      <c r="I480" s="68" t="str">
        <f>IF(Program!G$126,HYPERLINK($C481,$C480),"")</f>
        <v/>
      </c>
      <c r="J480" s="68" t="str">
        <f>IF(Program!H$126,HYPERLINK($C481,$C480),"")</f>
        <v/>
      </c>
      <c r="K480" s="68" t="str">
        <f>IF(Program!I$126,HYPERLINK($C481,$C480),"")</f>
        <v/>
      </c>
      <c r="L480" s="68" t="str">
        <f>IF(Program!J$126,HYPERLINK($C481,$C480),"")</f>
        <v/>
      </c>
      <c r="M480" s="68" t="str">
        <f>IF(Program!K$126,HYPERLINK($C481,$C480),"")</f>
        <v/>
      </c>
      <c r="N480" s="68" t="str">
        <f>IF(Program!L$126,HYPERLINK($C481,$C480),"")</f>
        <v/>
      </c>
      <c r="O480" s="68" t="str">
        <f>IF(Program!M$126,HYPERLINK($C481,$C480),"")</f>
        <v/>
      </c>
    </row>
    <row r="481" spans="2:15" ht="29" hidden="1" x14ac:dyDescent="0.35">
      <c r="B481" s="53"/>
      <c r="C481" s="54" t="s">
        <v>428</v>
      </c>
    </row>
    <row r="482" spans="2:15" ht="29" x14ac:dyDescent="0.35">
      <c r="B482" s="53"/>
      <c r="C482" s="58" t="s">
        <v>429</v>
      </c>
      <c r="E482" s="60" t="str">
        <f>IF(Program!C$126,Data!$C482," ")</f>
        <v xml:space="preserve"> </v>
      </c>
      <c r="F482" s="60" t="str">
        <f>IF(Program!D$126,Data!$C482," ")</f>
        <v xml:space="preserve"> </v>
      </c>
      <c r="G482" s="60" t="str">
        <f>IF(Program!E$126,Data!$C482," ")</f>
        <v xml:space="preserve"> </v>
      </c>
      <c r="H482" s="60" t="str">
        <f>IF(Program!F$126,Data!$C482," ")</f>
        <v xml:space="preserve"> </v>
      </c>
      <c r="I482" s="60" t="str">
        <f>IF(Program!G$126,Data!$C482," ")</f>
        <v xml:space="preserve"> </v>
      </c>
      <c r="J482" s="60" t="str">
        <f>IF(Program!H$126,Data!$C482," ")</f>
        <v xml:space="preserve"> </v>
      </c>
      <c r="K482" s="60" t="str">
        <f>IF(Program!I$126,Data!$C482," ")</f>
        <v xml:space="preserve"> </v>
      </c>
      <c r="L482" s="60" t="str">
        <f>IF(Program!J$126,Data!$C482," ")</f>
        <v xml:space="preserve"> </v>
      </c>
      <c r="M482" s="60" t="str">
        <f>IF(Program!K$126,Data!$C482," ")</f>
        <v xml:space="preserve"> </v>
      </c>
      <c r="N482" s="60" t="str">
        <f>IF(Program!L$126,Data!$C482," ")</f>
        <v xml:space="preserve"> </v>
      </c>
      <c r="O482" s="60" t="str">
        <f>IF(Program!M$126,Data!$C482," ")</f>
        <v xml:space="preserve"> </v>
      </c>
    </row>
    <row r="483" spans="2:15" x14ac:dyDescent="0.35">
      <c r="B483" s="53"/>
      <c r="C483" s="58"/>
    </row>
    <row r="484" spans="2:15" ht="29" x14ac:dyDescent="0.35">
      <c r="B484" s="53"/>
      <c r="C484" s="54" t="s">
        <v>430</v>
      </c>
      <c r="E484" s="68" t="str">
        <f>IF(Program!C$126,HYPERLINK($C485,$C484),"")</f>
        <v/>
      </c>
      <c r="F484" s="68" t="str">
        <f>IF(Program!D$126,HYPERLINK($C485,$C484),"")</f>
        <v/>
      </c>
      <c r="G484" s="68" t="str">
        <f>IF(Program!E$126,HYPERLINK($C485,$C484),"")</f>
        <v/>
      </c>
      <c r="H484" s="68" t="str">
        <f>IF(Program!F$126,HYPERLINK($C485,$C484),"")</f>
        <v/>
      </c>
      <c r="I484" s="68" t="str">
        <f>IF(Program!G$126,HYPERLINK($C485,$C484),"")</f>
        <v/>
      </c>
      <c r="J484" s="68" t="str">
        <f>IF(Program!H$126,HYPERLINK($C485,$C484),"")</f>
        <v/>
      </c>
      <c r="K484" s="68" t="str">
        <f>IF(Program!I$126,HYPERLINK($C485,$C484),"")</f>
        <v/>
      </c>
      <c r="L484" s="68" t="str">
        <f>IF(Program!J$126,HYPERLINK($C485,$C484),"")</f>
        <v/>
      </c>
      <c r="M484" s="68" t="str">
        <f>IF(Program!K$126,HYPERLINK($C485,$C484),"")</f>
        <v/>
      </c>
      <c r="N484" s="68" t="str">
        <f>IF(Program!L$126,HYPERLINK($C485,$C484),"")</f>
        <v/>
      </c>
      <c r="O484" s="68" t="str">
        <f>IF(Program!M$126,HYPERLINK($C485,$C484),"")</f>
        <v/>
      </c>
    </row>
    <row r="485" spans="2:15" ht="29" hidden="1" x14ac:dyDescent="0.35">
      <c r="B485" s="53"/>
      <c r="C485" s="54" t="s">
        <v>431</v>
      </c>
    </row>
    <row r="486" spans="2:15" x14ac:dyDescent="0.35">
      <c r="B486" s="53"/>
      <c r="C486" s="58" t="s">
        <v>432</v>
      </c>
      <c r="E486" s="60" t="str">
        <f>IF(Program!C$126,Data!$C486," ")</f>
        <v xml:space="preserve"> </v>
      </c>
      <c r="F486" s="60" t="str">
        <f>IF(Program!D$126,Data!$C486," ")</f>
        <v xml:space="preserve"> </v>
      </c>
      <c r="G486" s="60" t="str">
        <f>IF(Program!E$126,Data!$C486," ")</f>
        <v xml:space="preserve"> </v>
      </c>
      <c r="H486" s="60" t="str">
        <f>IF(Program!F$126,Data!$C486," ")</f>
        <v xml:space="preserve"> </v>
      </c>
      <c r="I486" s="60" t="str">
        <f>IF(Program!G$126,Data!$C486," ")</f>
        <v xml:space="preserve"> </v>
      </c>
      <c r="J486" s="60" t="str">
        <f>IF(Program!H$126,Data!$C486," ")</f>
        <v xml:space="preserve"> </v>
      </c>
      <c r="K486" s="60" t="str">
        <f>IF(Program!I$126,Data!$C486," ")</f>
        <v xml:space="preserve"> </v>
      </c>
      <c r="L486" s="60" t="str">
        <f>IF(Program!J$126,Data!$C486," ")</f>
        <v xml:space="preserve"> </v>
      </c>
      <c r="M486" s="60" t="str">
        <f>IF(Program!K$126,Data!$C486," ")</f>
        <v xml:space="preserve"> </v>
      </c>
      <c r="N486" s="60" t="str">
        <f>IF(Program!L$126,Data!$C486," ")</f>
        <v xml:space="preserve"> </v>
      </c>
      <c r="O486" s="60" t="str">
        <f>IF(Program!M$126,Data!$C486," ")</f>
        <v xml:space="preserve"> </v>
      </c>
    </row>
    <row r="487" spans="2:15" x14ac:dyDescent="0.35">
      <c r="B487" s="53"/>
    </row>
    <row r="488" spans="2:15" x14ac:dyDescent="0.35">
      <c r="B488" s="53" t="s">
        <v>15</v>
      </c>
      <c r="C488" s="54" t="s">
        <v>433</v>
      </c>
      <c r="D488" s="72" t="s">
        <v>252</v>
      </c>
      <c r="E488" s="68" t="str">
        <f>IF(Program!C127,HYPERLINK($C489,$C488),"")</f>
        <v/>
      </c>
      <c r="F488" s="68" t="str">
        <f>IF(Program!D127,HYPERLINK($C489,$C488),"")</f>
        <v/>
      </c>
      <c r="G488" s="68" t="str">
        <f>IF(Program!E127,HYPERLINK($C489,$C488),"")</f>
        <v/>
      </c>
      <c r="H488" s="68" t="str">
        <f>IF(Program!F127,HYPERLINK($C489,$C488),"")</f>
        <v/>
      </c>
      <c r="I488" s="68" t="str">
        <f>IF(Program!G127,HYPERLINK($C489,$C488),"")</f>
        <v/>
      </c>
      <c r="J488" s="68" t="str">
        <f>IF(Program!H127,HYPERLINK($C489,$C488),"")</f>
        <v/>
      </c>
      <c r="K488" s="68" t="str">
        <f>IF(Program!I127,HYPERLINK($C489,$C488),"")</f>
        <v/>
      </c>
      <c r="L488" s="68" t="str">
        <f>IF(Program!J127,HYPERLINK($C489,$C488),"")</f>
        <v/>
      </c>
      <c r="M488" s="68" t="str">
        <f>IF(Program!K127,HYPERLINK($C489,$C488),"")</f>
        <v/>
      </c>
      <c r="N488" s="68" t="str">
        <f>IF(Program!L127,HYPERLINK($C489,$C488),"")</f>
        <v/>
      </c>
      <c r="O488" s="68" t="str">
        <f>IF(Program!M127,HYPERLINK($C489,$C488),"")</f>
        <v/>
      </c>
    </row>
    <row r="489" spans="2:15" ht="29" hidden="1" x14ac:dyDescent="0.35">
      <c r="B489" s="53"/>
      <c r="C489" s="54" t="s">
        <v>434</v>
      </c>
    </row>
    <row r="490" spans="2:15" x14ac:dyDescent="0.35">
      <c r="B490" s="121" t="s">
        <v>435</v>
      </c>
      <c r="C490" s="56" t="s">
        <v>436</v>
      </c>
      <c r="E490" s="60" t="str">
        <f>IF(Program!C127,Data!$C490," ")</f>
        <v xml:space="preserve"> </v>
      </c>
      <c r="F490" s="60" t="str">
        <f>IF(Program!D127,Data!$C490," ")</f>
        <v xml:space="preserve"> </v>
      </c>
      <c r="G490" s="60" t="str">
        <f>IF(Program!E127,Data!$C490," ")</f>
        <v xml:space="preserve"> </v>
      </c>
      <c r="H490" s="60" t="str">
        <f>IF(Program!F127,Data!$C490," ")</f>
        <v xml:space="preserve"> </v>
      </c>
      <c r="I490" s="60" t="str">
        <f>IF(Program!G127,Data!$C490," ")</f>
        <v xml:space="preserve"> </v>
      </c>
      <c r="J490" s="60" t="str">
        <f>IF(Program!H127,Data!$C490," ")</f>
        <v xml:space="preserve"> </v>
      </c>
      <c r="K490" s="60" t="str">
        <f>IF(Program!I127,Data!$C490," ")</f>
        <v xml:space="preserve"> </v>
      </c>
      <c r="L490" s="60" t="str">
        <f>IF(Program!J127,Data!$C490," ")</f>
        <v xml:space="preserve"> </v>
      </c>
      <c r="M490" s="60" t="str">
        <f>IF(Program!K127,Data!$C490," ")</f>
        <v xml:space="preserve"> </v>
      </c>
      <c r="N490" s="60" t="str">
        <f>IF(Program!L127,Data!$C490," ")</f>
        <v xml:space="preserve"> </v>
      </c>
      <c r="O490" s="60" t="str">
        <f>IF(Program!M127,Data!$C490," ")</f>
        <v xml:space="preserve"> </v>
      </c>
    </row>
    <row r="491" spans="2:15" x14ac:dyDescent="0.35">
      <c r="B491" s="53"/>
    </row>
    <row r="492" spans="2:15" x14ac:dyDescent="0.35">
      <c r="B492" s="53"/>
      <c r="C492" s="54" t="s">
        <v>421</v>
      </c>
      <c r="E492" s="68" t="str">
        <f>IF(Program!C$127,HYPERLINK($C493,$C492),"")</f>
        <v/>
      </c>
      <c r="F492" s="68" t="str">
        <f>IF(Program!D$127,HYPERLINK($C493,$C492),"")</f>
        <v/>
      </c>
      <c r="G492" s="68" t="str">
        <f>IF(Program!E$127,HYPERLINK($C493,$C492),"")</f>
        <v/>
      </c>
      <c r="H492" s="68" t="str">
        <f>IF(Program!F$127,HYPERLINK($C493,$C492),"")</f>
        <v/>
      </c>
      <c r="I492" s="68" t="str">
        <f>IF(Program!G$127,HYPERLINK($C493,$C492),"")</f>
        <v/>
      </c>
      <c r="J492" s="68" t="str">
        <f>IF(Program!H$127,HYPERLINK($C493,$C492),"")</f>
        <v/>
      </c>
      <c r="K492" s="68" t="str">
        <f>IF(Program!I$127,HYPERLINK($C493,$C492),"")</f>
        <v/>
      </c>
      <c r="L492" s="68" t="str">
        <f>IF(Program!J$127,HYPERLINK($C493,$C492),"")</f>
        <v/>
      </c>
      <c r="M492" s="68" t="str">
        <f>IF(Program!K$127,HYPERLINK($C493,$C492),"")</f>
        <v/>
      </c>
      <c r="N492" s="68" t="str">
        <f>IF(Program!L$127,HYPERLINK($C493,$C492),"")</f>
        <v/>
      </c>
      <c r="O492" s="68" t="str">
        <f>IF(Program!M$127,HYPERLINK($C493,$C492),"")</f>
        <v/>
      </c>
    </row>
    <row r="493" spans="2:15" hidden="1" x14ac:dyDescent="0.35">
      <c r="B493" s="53"/>
      <c r="C493" s="54" t="s">
        <v>422</v>
      </c>
    </row>
    <row r="494" spans="2:15" ht="29" x14ac:dyDescent="0.35">
      <c r="B494" s="53"/>
      <c r="C494" s="56" t="s">
        <v>437</v>
      </c>
      <c r="E494" s="60" t="str">
        <f>IF(Program!C$127,Data!$C494," ")</f>
        <v xml:space="preserve"> </v>
      </c>
      <c r="F494" s="60" t="str">
        <f>IF(Program!D$127,Data!$C494," ")</f>
        <v xml:space="preserve"> </v>
      </c>
      <c r="G494" s="60" t="str">
        <f>IF(Program!E$127,Data!$C494," ")</f>
        <v xml:space="preserve"> </v>
      </c>
      <c r="H494" s="60" t="str">
        <f>IF(Program!F$127,Data!$C494," ")</f>
        <v xml:space="preserve"> </v>
      </c>
      <c r="I494" s="60" t="str">
        <f>IF(Program!G$127,Data!$C494," ")</f>
        <v xml:space="preserve"> </v>
      </c>
      <c r="J494" s="60" t="str">
        <f>IF(Program!H$127,Data!$C494," ")</f>
        <v xml:space="preserve"> </v>
      </c>
      <c r="K494" s="60" t="str">
        <f>IF(Program!I$127,Data!$C494," ")</f>
        <v xml:space="preserve"> </v>
      </c>
      <c r="L494" s="60" t="str">
        <f>IF(Program!J$127,Data!$C494," ")</f>
        <v xml:space="preserve"> </v>
      </c>
      <c r="M494" s="60" t="str">
        <f>IF(Program!K$127,Data!$C494," ")</f>
        <v xml:space="preserve"> </v>
      </c>
      <c r="N494" s="60" t="str">
        <f>IF(Program!L$127,Data!$C494," ")</f>
        <v xml:space="preserve"> </v>
      </c>
      <c r="O494" s="60" t="str">
        <f>IF(Program!M$127,Data!$C494," ")</f>
        <v xml:space="preserve"> </v>
      </c>
    </row>
    <row r="495" spans="2:15" x14ac:dyDescent="0.35">
      <c r="B495" s="53"/>
      <c r="C495" s="58"/>
    </row>
    <row r="496" spans="2:15" x14ac:dyDescent="0.35">
      <c r="B496" s="53"/>
      <c r="C496" s="54" t="s">
        <v>424</v>
      </c>
      <c r="E496" s="68" t="str">
        <f>IF(Program!C$127,HYPERLINK($C497,$C496),"")</f>
        <v/>
      </c>
      <c r="F496" s="68" t="str">
        <f>IF(Program!D$127,HYPERLINK($C497,$C496),"")</f>
        <v/>
      </c>
      <c r="G496" s="68" t="str">
        <f>IF(Program!E$127,HYPERLINK($C497,$C496),"")</f>
        <v/>
      </c>
      <c r="H496" s="68" t="str">
        <f>IF(Program!F$127,HYPERLINK($C497,$C496),"")</f>
        <v/>
      </c>
      <c r="I496" s="68" t="str">
        <f>IF(Program!G$127,HYPERLINK($C497,$C496),"")</f>
        <v/>
      </c>
      <c r="J496" s="68" t="str">
        <f>IF(Program!H$127,HYPERLINK($C497,$C496),"")</f>
        <v/>
      </c>
      <c r="K496" s="68" t="str">
        <f>IF(Program!I$127,HYPERLINK($C497,$C496),"")</f>
        <v/>
      </c>
      <c r="L496" s="68" t="str">
        <f>IF(Program!J$127,HYPERLINK($C497,$C496),"")</f>
        <v/>
      </c>
      <c r="M496" s="68" t="str">
        <f>IF(Program!K$127,HYPERLINK($C497,$C496),"")</f>
        <v/>
      </c>
      <c r="N496" s="68" t="str">
        <f>IF(Program!L$127,HYPERLINK($C497,$C496),"")</f>
        <v/>
      </c>
      <c r="O496" s="68" t="str">
        <f>IF(Program!M$127,HYPERLINK($C497,$C496),"")</f>
        <v/>
      </c>
    </row>
    <row r="497" spans="2:15" hidden="1" x14ac:dyDescent="0.35">
      <c r="B497" s="53"/>
      <c r="C497" s="54" t="s">
        <v>425</v>
      </c>
    </row>
    <row r="498" spans="2:15" x14ac:dyDescent="0.35">
      <c r="B498" s="53"/>
      <c r="C498" s="58" t="s">
        <v>426</v>
      </c>
      <c r="E498" s="60" t="str">
        <f>IF(Program!C$127,Data!$C498," ")</f>
        <v xml:space="preserve"> </v>
      </c>
      <c r="F498" s="60" t="str">
        <f>IF(Program!D$127,Data!$C498," ")</f>
        <v xml:space="preserve"> </v>
      </c>
      <c r="G498" s="60" t="str">
        <f>IF(Program!E$127,Data!$C498," ")</f>
        <v xml:space="preserve"> </v>
      </c>
      <c r="H498" s="60" t="str">
        <f>IF(Program!F$127,Data!$C498," ")</f>
        <v xml:space="preserve"> </v>
      </c>
      <c r="I498" s="60" t="str">
        <f>IF(Program!G$127,Data!$C498," ")</f>
        <v xml:space="preserve"> </v>
      </c>
      <c r="J498" s="60" t="str">
        <f>IF(Program!H$127,Data!$C498," ")</f>
        <v xml:space="preserve"> </v>
      </c>
      <c r="K498" s="60" t="str">
        <f>IF(Program!I$127,Data!$C498," ")</f>
        <v xml:space="preserve"> </v>
      </c>
      <c r="L498" s="60" t="str">
        <f>IF(Program!J$127,Data!$C498," ")</f>
        <v xml:space="preserve"> </v>
      </c>
      <c r="M498" s="60" t="str">
        <f>IF(Program!K$127,Data!$C498," ")</f>
        <v xml:space="preserve"> </v>
      </c>
      <c r="N498" s="60" t="str">
        <f>IF(Program!L$127,Data!$C498," ")</f>
        <v xml:space="preserve"> </v>
      </c>
      <c r="O498" s="60" t="str">
        <f>IF(Program!M$127,Data!$C498," ")</f>
        <v xml:space="preserve"> </v>
      </c>
    </row>
    <row r="499" spans="2:15" x14ac:dyDescent="0.35">
      <c r="B499" s="53"/>
    </row>
    <row r="500" spans="2:15" x14ac:dyDescent="0.35">
      <c r="B500" s="53"/>
      <c r="C500" s="54" t="s">
        <v>438</v>
      </c>
      <c r="E500" s="68" t="str">
        <f>IF(Program!C$127,HYPERLINK($C501,$C500),"")</f>
        <v/>
      </c>
      <c r="F500" s="68" t="str">
        <f>IF(Program!D$127,HYPERLINK($C501,$C500),"")</f>
        <v/>
      </c>
      <c r="G500" s="68" t="str">
        <f>IF(Program!E$127,HYPERLINK($C501,$C500),"")</f>
        <v/>
      </c>
      <c r="H500" s="68" t="str">
        <f>IF(Program!F$127,HYPERLINK($C501,$C500),"")</f>
        <v/>
      </c>
      <c r="I500" s="68" t="str">
        <f>IF(Program!G$127,HYPERLINK($C501,$C500),"")</f>
        <v/>
      </c>
      <c r="J500" s="68" t="str">
        <f>IF(Program!H$127,HYPERLINK($C501,$C500),"")</f>
        <v/>
      </c>
      <c r="K500" s="68" t="str">
        <f>IF(Program!I$127,HYPERLINK($C501,$C500),"")</f>
        <v/>
      </c>
      <c r="L500" s="68" t="str">
        <f>IF(Program!J$127,HYPERLINK($C501,$C500),"")</f>
        <v/>
      </c>
      <c r="M500" s="68" t="str">
        <f>IF(Program!K$127,HYPERLINK($C501,$C500),"")</f>
        <v/>
      </c>
      <c r="N500" s="68" t="str">
        <f>IF(Program!L$127,HYPERLINK($C501,$C500),"")</f>
        <v/>
      </c>
      <c r="O500" s="68" t="str">
        <f>IF(Program!M$127,HYPERLINK($C501,$C500),"")</f>
        <v/>
      </c>
    </row>
    <row r="501" spans="2:15" ht="29" hidden="1" x14ac:dyDescent="0.35">
      <c r="B501" s="53"/>
      <c r="C501" s="54" t="s">
        <v>439</v>
      </c>
    </row>
    <row r="502" spans="2:15" ht="72.5" x14ac:dyDescent="0.35">
      <c r="B502" s="53"/>
      <c r="C502" s="56" t="s">
        <v>440</v>
      </c>
      <c r="E502" s="60" t="str">
        <f>IF(Program!C$127,Data!$C502," ")</f>
        <v xml:space="preserve"> </v>
      </c>
      <c r="F502" s="60" t="str">
        <f>IF(Program!D$127,Data!$C502," ")</f>
        <v xml:space="preserve"> </v>
      </c>
      <c r="G502" s="60" t="str">
        <f>IF(Program!E$127,Data!$C502," ")</f>
        <v xml:space="preserve"> </v>
      </c>
      <c r="H502" s="60" t="str">
        <f>IF(Program!F$127,Data!$C502," ")</f>
        <v xml:space="preserve"> </v>
      </c>
      <c r="I502" s="60" t="str">
        <f>IF(Program!G$127,Data!$C502," ")</f>
        <v xml:space="preserve"> </v>
      </c>
      <c r="J502" s="60" t="str">
        <f>IF(Program!H$127,Data!$C502," ")</f>
        <v xml:space="preserve"> </v>
      </c>
      <c r="K502" s="60" t="str">
        <f>IF(Program!I$127,Data!$C502," ")</f>
        <v xml:space="preserve"> </v>
      </c>
      <c r="L502" s="60" t="str">
        <f>IF(Program!J$127,Data!$C502," ")</f>
        <v xml:space="preserve"> </v>
      </c>
      <c r="M502" s="60" t="str">
        <f>IF(Program!K$127,Data!$C502," ")</f>
        <v xml:space="preserve"> </v>
      </c>
      <c r="N502" s="60" t="str">
        <f>IF(Program!L$127,Data!$C502," ")</f>
        <v xml:space="preserve"> </v>
      </c>
      <c r="O502" s="60" t="str">
        <f>IF(Program!M$127,Data!$C502," ")</f>
        <v xml:space="preserve"> </v>
      </c>
    </row>
    <row r="503" spans="2:15" x14ac:dyDescent="0.35">
      <c r="B503" s="53"/>
    </row>
    <row r="504" spans="2:15" x14ac:dyDescent="0.35">
      <c r="B504" s="82" t="s">
        <v>16</v>
      </c>
      <c r="C504" s="54" t="s">
        <v>441</v>
      </c>
      <c r="E504" s="68" t="str">
        <f>IF(Program!C$128,HYPERLINK($C505,$C504),"")</f>
        <v/>
      </c>
      <c r="F504" s="68" t="str">
        <f>IF(Program!D$128,HYPERLINK($C505,$C504),"")</f>
        <v/>
      </c>
      <c r="G504" s="68" t="str">
        <f>IF(Program!E$128,HYPERLINK($C505,$C504),"")</f>
        <v/>
      </c>
      <c r="H504" s="68" t="str">
        <f>IF(Program!F$128,HYPERLINK($C505,$C504),"")</f>
        <v/>
      </c>
      <c r="I504" s="68" t="str">
        <f>IF(Program!G$128,HYPERLINK($C505,$C504),"")</f>
        <v/>
      </c>
      <c r="J504" s="68" t="str">
        <f>IF(Program!H$128,HYPERLINK($C505,$C504),"")</f>
        <v/>
      </c>
      <c r="K504" s="68" t="str">
        <f>IF(Program!I$128,HYPERLINK($C505,$C504),"")</f>
        <v/>
      </c>
      <c r="L504" s="68" t="str">
        <f>IF(Program!J$128,HYPERLINK($C505,$C504),"")</f>
        <v/>
      </c>
      <c r="M504" s="68" t="str">
        <f>IF(Program!K$128,HYPERLINK($C505,$C504),"")</f>
        <v/>
      </c>
      <c r="N504" s="68" t="str">
        <f>IF(Program!L$128,HYPERLINK($C505,$C504),"")</f>
        <v/>
      </c>
      <c r="O504" s="68" t="str">
        <f>IF(Program!M$128,HYPERLINK($C505,$C504),"")</f>
        <v/>
      </c>
    </row>
    <row r="505" spans="2:15" hidden="1" x14ac:dyDescent="0.35">
      <c r="B505" s="53"/>
      <c r="C505" s="54" t="s">
        <v>442</v>
      </c>
    </row>
    <row r="506" spans="2:15" x14ac:dyDescent="0.35">
      <c r="B506" s="121" t="s">
        <v>443</v>
      </c>
      <c r="C506" s="56" t="s">
        <v>444</v>
      </c>
      <c r="E506" s="60" t="str">
        <f>IF(Program!C$128,Data!$C506," ")</f>
        <v xml:space="preserve"> </v>
      </c>
      <c r="F506" s="60" t="str">
        <f>IF(Program!D$128,Data!$C506," ")</f>
        <v xml:space="preserve"> </v>
      </c>
      <c r="G506" s="60" t="str">
        <f>IF(Program!E$128,Data!$C506," ")</f>
        <v xml:space="preserve"> </v>
      </c>
      <c r="H506" s="60" t="str">
        <f>IF(Program!F$128,Data!$C506," ")</f>
        <v xml:space="preserve"> </v>
      </c>
      <c r="I506" s="60" t="str">
        <f>IF(Program!G$128,Data!$C506," ")</f>
        <v xml:space="preserve"> </v>
      </c>
      <c r="J506" s="60" t="str">
        <f>IF(Program!H$128,Data!$C506," ")</f>
        <v xml:space="preserve"> </v>
      </c>
      <c r="K506" s="60" t="str">
        <f>IF(Program!I$128,Data!$C506," ")</f>
        <v xml:space="preserve"> </v>
      </c>
      <c r="L506" s="60" t="str">
        <f>IF(Program!J$128,Data!$C506," ")</f>
        <v xml:space="preserve"> </v>
      </c>
      <c r="M506" s="60" t="str">
        <f>IF(Program!K$128,Data!$C506," ")</f>
        <v xml:space="preserve"> </v>
      </c>
      <c r="N506" s="60" t="str">
        <f>IF(Program!L$128,Data!$C506," ")</f>
        <v xml:space="preserve"> </v>
      </c>
      <c r="O506" s="60" t="str">
        <f>IF(Program!M$128,Data!$C506," ")</f>
        <v xml:space="preserve"> </v>
      </c>
    </row>
    <row r="507" spans="2:15" x14ac:dyDescent="0.35">
      <c r="B507" s="121"/>
    </row>
    <row r="508" spans="2:15" x14ac:dyDescent="0.35">
      <c r="B508" s="121"/>
      <c r="C508" s="54" t="s">
        <v>445</v>
      </c>
      <c r="E508" s="68" t="str">
        <f>IF(Program!C$128,HYPERLINK($C509,$C508),"")</f>
        <v/>
      </c>
      <c r="F508" s="68" t="str">
        <f>IF(Program!D$128,HYPERLINK($C509,$C508),"")</f>
        <v/>
      </c>
      <c r="G508" s="68" t="str">
        <f>IF(Program!E$128,HYPERLINK($C509,$C508),"")</f>
        <v/>
      </c>
      <c r="H508" s="68" t="str">
        <f>IF(Program!F$128,HYPERLINK($C509,$C508),"")</f>
        <v/>
      </c>
      <c r="I508" s="68" t="str">
        <f>IF(Program!G$128,HYPERLINK($C509,$C508),"")</f>
        <v/>
      </c>
      <c r="J508" s="68" t="str">
        <f>IF(Program!H$128,HYPERLINK($C509,$C508),"")</f>
        <v/>
      </c>
      <c r="K508" s="68" t="str">
        <f>IF(Program!I$128,HYPERLINK($C509,$C508),"")</f>
        <v/>
      </c>
      <c r="L508" s="68" t="str">
        <f>IF(Program!J$128,HYPERLINK($C509,$C508),"")</f>
        <v/>
      </c>
      <c r="M508" s="68" t="str">
        <f>IF(Program!K$128,HYPERLINK($C509,$C508),"")</f>
        <v/>
      </c>
      <c r="N508" s="68" t="str">
        <f>IF(Program!L$128,HYPERLINK($C509,$C508),"")</f>
        <v/>
      </c>
      <c r="O508" s="68" t="str">
        <f>IF(Program!M$128,HYPERLINK($C509,$C508),"")</f>
        <v/>
      </c>
    </row>
    <row r="509" spans="2:15" hidden="1" x14ac:dyDescent="0.35">
      <c r="B509" s="121"/>
      <c r="C509" s="54" t="s">
        <v>446</v>
      </c>
    </row>
    <row r="510" spans="2:15" x14ac:dyDescent="0.35">
      <c r="B510" s="121"/>
      <c r="C510" s="56" t="s">
        <v>447</v>
      </c>
      <c r="E510" s="60" t="str">
        <f>IF(Program!C$128,Data!$C510," ")</f>
        <v xml:space="preserve"> </v>
      </c>
      <c r="F510" s="60" t="str">
        <f>IF(Program!D$128,Data!$C510," ")</f>
        <v xml:space="preserve"> </v>
      </c>
      <c r="G510" s="60" t="str">
        <f>IF(Program!E$128,Data!$C510," ")</f>
        <v xml:space="preserve"> </v>
      </c>
      <c r="H510" s="60" t="str">
        <f>IF(Program!F$128,Data!$C510," ")</f>
        <v xml:space="preserve"> </v>
      </c>
      <c r="I510" s="60" t="str">
        <f>IF(Program!G$128,Data!$C510," ")</f>
        <v xml:space="preserve"> </v>
      </c>
      <c r="J510" s="60" t="str">
        <f>IF(Program!H$128,Data!$C510," ")</f>
        <v xml:space="preserve"> </v>
      </c>
      <c r="K510" s="60" t="str">
        <f>IF(Program!I$128,Data!$C510," ")</f>
        <v xml:space="preserve"> </v>
      </c>
      <c r="L510" s="60" t="str">
        <f>IF(Program!J$128,Data!$C510," ")</f>
        <v xml:space="preserve"> </v>
      </c>
      <c r="M510" s="60" t="str">
        <f>IF(Program!K$128,Data!$C510," ")</f>
        <v xml:space="preserve"> </v>
      </c>
      <c r="N510" s="60" t="str">
        <f>IF(Program!L$128,Data!$C510," ")</f>
        <v xml:space="preserve"> </v>
      </c>
      <c r="O510" s="60" t="str">
        <f>IF(Program!M$128,Data!$C510," ")</f>
        <v xml:space="preserve"> </v>
      </c>
    </row>
    <row r="511" spans="2:15" x14ac:dyDescent="0.35">
      <c r="B511" s="53"/>
    </row>
    <row r="512" spans="2:15" x14ac:dyDescent="0.35">
      <c r="B512" s="53" t="s">
        <v>17</v>
      </c>
      <c r="C512" s="54" t="s">
        <v>448</v>
      </c>
      <c r="E512" s="68" t="str">
        <f>IF(Program!C129,HYPERLINK($C513,$C512),"")</f>
        <v/>
      </c>
      <c r="F512" s="68" t="str">
        <f>IF(Program!D129,HYPERLINK($C513,$C512),"")</f>
        <v/>
      </c>
      <c r="G512" s="68" t="str">
        <f>IF(Program!E129,HYPERLINK($C513,$C512),"")</f>
        <v/>
      </c>
      <c r="H512" s="68" t="str">
        <f>IF(Program!F129,HYPERLINK($C513,$C512),"")</f>
        <v/>
      </c>
      <c r="I512" s="68" t="str">
        <f>IF(Program!G129,HYPERLINK($C513,$C512),"")</f>
        <v/>
      </c>
      <c r="J512" s="68" t="str">
        <f>IF(Program!H129,HYPERLINK($C513,$C512),"")</f>
        <v/>
      </c>
      <c r="K512" s="68" t="str">
        <f>IF(Program!I129,HYPERLINK($C513,$C512),"")</f>
        <v/>
      </c>
      <c r="L512" s="68" t="str">
        <f>IF(Program!J129,HYPERLINK($C513,$C512),"")</f>
        <v/>
      </c>
      <c r="M512" s="68" t="str">
        <f>IF(Program!K129,HYPERLINK($C513,$C512),"")</f>
        <v/>
      </c>
      <c r="N512" s="68" t="str">
        <f>IF(Program!L129,HYPERLINK($C513,$C512),"")</f>
        <v/>
      </c>
      <c r="O512" s="68" t="str">
        <f>IF(Program!M129,HYPERLINK($C513,$C512),"")</f>
        <v/>
      </c>
    </row>
    <row r="513" spans="2:15" ht="29" hidden="1" x14ac:dyDescent="0.35">
      <c r="B513" s="53"/>
      <c r="C513" s="54" t="s">
        <v>449</v>
      </c>
    </row>
    <row r="514" spans="2:15" ht="87" x14ac:dyDescent="0.35">
      <c r="B514" s="118" t="s">
        <v>450</v>
      </c>
      <c r="C514" s="56" t="s">
        <v>451</v>
      </c>
      <c r="E514" s="60" t="str">
        <f>IF(Program!C129,Data!$C514," ")</f>
        <v xml:space="preserve"> </v>
      </c>
      <c r="F514" s="60" t="str">
        <f>IF(Program!D129,Data!$C514," ")</f>
        <v xml:space="preserve"> </v>
      </c>
      <c r="G514" s="60" t="str">
        <f>IF(Program!E129,Data!$C514," ")</f>
        <v xml:space="preserve"> </v>
      </c>
      <c r="H514" s="60" t="str">
        <f>IF(Program!F129,Data!$C514," ")</f>
        <v xml:space="preserve"> </v>
      </c>
      <c r="I514" s="60" t="str">
        <f>IF(Program!G129,Data!$C514," ")</f>
        <v xml:space="preserve"> </v>
      </c>
      <c r="J514" s="60" t="str">
        <f>IF(Program!H129,Data!$C514," ")</f>
        <v xml:space="preserve"> </v>
      </c>
      <c r="K514" s="60" t="str">
        <f>IF(Program!I129,Data!$C514," ")</f>
        <v xml:space="preserve"> </v>
      </c>
      <c r="L514" s="60" t="str">
        <f>IF(Program!J129,Data!$C514," ")</f>
        <v xml:space="preserve"> </v>
      </c>
      <c r="M514" s="60" t="str">
        <f>IF(Program!K129,Data!$C514," ")</f>
        <v xml:space="preserve"> </v>
      </c>
      <c r="N514" s="60" t="str">
        <f>IF(Program!L129,Data!$C514," ")</f>
        <v xml:space="preserve"> </v>
      </c>
      <c r="O514" s="60" t="str">
        <f>IF(Program!M129,Data!$C514," ")</f>
        <v xml:space="preserve"> </v>
      </c>
    </row>
    <row r="515" spans="2:15" x14ac:dyDescent="0.35">
      <c r="B515" s="53"/>
    </row>
    <row r="516" spans="2:15" x14ac:dyDescent="0.35">
      <c r="B516" s="53"/>
      <c r="C516" s="54" t="s">
        <v>452</v>
      </c>
      <c r="E516" s="68" t="str">
        <f>IF(Program!C129,HYPERLINK($C517,$C516),"")</f>
        <v/>
      </c>
      <c r="F516" s="68" t="str">
        <f>IF(Program!D129,HYPERLINK($C517,$C516),"")</f>
        <v/>
      </c>
      <c r="G516" s="68" t="str">
        <f>IF(Program!E129,HYPERLINK($C517,$C516),"")</f>
        <v/>
      </c>
      <c r="H516" s="68" t="str">
        <f>IF(Program!F129,HYPERLINK($C517,$C516),"")</f>
        <v/>
      </c>
      <c r="I516" s="68" t="str">
        <f>IF(Program!G129,HYPERLINK($C517,$C516),"")</f>
        <v/>
      </c>
      <c r="J516" s="68" t="str">
        <f>IF(Program!H129,HYPERLINK($C517,$C516),"")</f>
        <v/>
      </c>
      <c r="K516" s="68" t="str">
        <f>IF(Program!I129,HYPERLINK($C517,$C516),"")</f>
        <v/>
      </c>
      <c r="L516" s="68" t="str">
        <f>IF(Program!J129,HYPERLINK($C517,$C516),"")</f>
        <v/>
      </c>
      <c r="M516" s="68" t="str">
        <f>IF(Program!K129,HYPERLINK($C517,$C516),"")</f>
        <v/>
      </c>
      <c r="N516" s="68" t="str">
        <f>IF(Program!L129,HYPERLINK($C517,$C516),"")</f>
        <v/>
      </c>
      <c r="O516" s="68" t="str">
        <f>IF(Program!M129,HYPERLINK($C517,$C516),"")</f>
        <v/>
      </c>
    </row>
    <row r="517" spans="2:15" hidden="1" x14ac:dyDescent="0.35">
      <c r="B517" s="53"/>
      <c r="C517" s="54" t="s">
        <v>453</v>
      </c>
    </row>
    <row r="518" spans="2:15" ht="29" x14ac:dyDescent="0.35">
      <c r="B518" s="53"/>
      <c r="C518" s="56" t="s">
        <v>454</v>
      </c>
      <c r="E518" s="60" t="str">
        <f>IF(Program!C129,Data!$C518," ")</f>
        <v xml:space="preserve"> </v>
      </c>
      <c r="F518" s="60" t="str">
        <f>IF(Program!D129,Data!$C518," ")</f>
        <v xml:space="preserve"> </v>
      </c>
      <c r="G518" s="60" t="str">
        <f>IF(Program!E129,Data!$C518," ")</f>
        <v xml:space="preserve"> </v>
      </c>
      <c r="H518" s="60" t="str">
        <f>IF(Program!F129,Data!$C518," ")</f>
        <v xml:space="preserve"> </v>
      </c>
      <c r="I518" s="60" t="str">
        <f>IF(Program!G129,Data!$C518," ")</f>
        <v xml:space="preserve"> </v>
      </c>
      <c r="J518" s="60" t="str">
        <f>IF(Program!H129,Data!$C518," ")</f>
        <v xml:space="preserve"> </v>
      </c>
      <c r="K518" s="60" t="str">
        <f>IF(Program!I129,Data!$C518," ")</f>
        <v xml:space="preserve"> </v>
      </c>
      <c r="L518" s="60" t="str">
        <f>IF(Program!J129,Data!$C518," ")</f>
        <v xml:space="preserve"> </v>
      </c>
      <c r="M518" s="60" t="str">
        <f>IF(Program!K129,Data!$C518," ")</f>
        <v xml:space="preserve"> </v>
      </c>
      <c r="N518" s="60" t="str">
        <f>IF(Program!L129,Data!$C518," ")</f>
        <v xml:space="preserve"> </v>
      </c>
      <c r="O518" s="60" t="str">
        <f>IF(Program!M129,Data!$C518," ")</f>
        <v xml:space="preserve"> </v>
      </c>
    </row>
    <row r="519" spans="2:15" x14ac:dyDescent="0.35">
      <c r="B519" s="53"/>
    </row>
    <row r="520" spans="2:15" x14ac:dyDescent="0.35">
      <c r="B520" s="53"/>
      <c r="C520" s="54" t="s">
        <v>455</v>
      </c>
      <c r="E520" s="68" t="str">
        <f>IF(Program!C$129,HYPERLINK($C521,$C520),"")</f>
        <v/>
      </c>
      <c r="F520" s="68" t="str">
        <f>IF(Program!D$129,HYPERLINK($C521,$C520),"")</f>
        <v/>
      </c>
      <c r="G520" s="68" t="str">
        <f>IF(Program!E$129,HYPERLINK($C521,$C520),"")</f>
        <v/>
      </c>
      <c r="H520" s="68" t="str">
        <f>IF(Program!F$129,HYPERLINK($C521,$C520),"")</f>
        <v/>
      </c>
      <c r="I520" s="68" t="str">
        <f>IF(Program!G$129,HYPERLINK($C521,$C520),"")</f>
        <v/>
      </c>
      <c r="J520" s="68" t="str">
        <f>IF(Program!H$129,HYPERLINK($C521,$C520),"")</f>
        <v/>
      </c>
      <c r="K520" s="68" t="str">
        <f>IF(Program!I$129,HYPERLINK($C521,$C520),"")</f>
        <v/>
      </c>
      <c r="L520" s="68" t="str">
        <f>IF(Program!J$129,HYPERLINK($C521,$C520),"")</f>
        <v/>
      </c>
      <c r="M520" s="68" t="str">
        <f>IF(Program!K$129,HYPERLINK($C521,$C520),"")</f>
        <v/>
      </c>
      <c r="N520" s="68" t="str">
        <f>IF(Program!L$129,HYPERLINK($C521,$C520),"")</f>
        <v/>
      </c>
      <c r="O520" s="68" t="str">
        <f>IF(Program!M$129,HYPERLINK($C521,$C520),"")</f>
        <v/>
      </c>
    </row>
    <row r="521" spans="2:15" hidden="1" x14ac:dyDescent="0.35">
      <c r="B521" s="53"/>
      <c r="C521" s="54" t="s">
        <v>456</v>
      </c>
    </row>
    <row r="522" spans="2:15" ht="29" x14ac:dyDescent="0.35">
      <c r="B522" s="53"/>
      <c r="C522" s="58" t="s">
        <v>457</v>
      </c>
      <c r="E522" s="60" t="str">
        <f>IF(Program!C$129,Data!$C522," ")</f>
        <v xml:space="preserve"> </v>
      </c>
      <c r="F522" s="60" t="str">
        <f>IF(Program!D$129,Data!$C522," ")</f>
        <v xml:space="preserve"> </v>
      </c>
      <c r="G522" s="60" t="str">
        <f>IF(Program!E$129,Data!$C522," ")</f>
        <v xml:space="preserve"> </v>
      </c>
      <c r="H522" s="60" t="str">
        <f>IF(Program!F$129,Data!$C522," ")</f>
        <v xml:space="preserve"> </v>
      </c>
      <c r="I522" s="60" t="str">
        <f>IF(Program!G$129,Data!$C522," ")</f>
        <v xml:space="preserve"> </v>
      </c>
      <c r="J522" s="60" t="str">
        <f>IF(Program!H$129,Data!$C522," ")</f>
        <v xml:space="preserve"> </v>
      </c>
      <c r="K522" s="60" t="str">
        <f>IF(Program!I$129,Data!$C522," ")</f>
        <v xml:space="preserve"> </v>
      </c>
      <c r="L522" s="60" t="str">
        <f>IF(Program!J$129,Data!$C522," ")</f>
        <v xml:space="preserve"> </v>
      </c>
      <c r="M522" s="60" t="str">
        <f>IF(Program!K$129,Data!$C522," ")</f>
        <v xml:space="preserve"> </v>
      </c>
      <c r="N522" s="60" t="str">
        <f>IF(Program!L$129,Data!$C522," ")</f>
        <v xml:space="preserve"> </v>
      </c>
      <c r="O522" s="60" t="str">
        <f>IF(Program!M$129,Data!$C522," ")</f>
        <v xml:space="preserve"> </v>
      </c>
    </row>
    <row r="523" spans="2:15" x14ac:dyDescent="0.35">
      <c r="B523" s="53"/>
      <c r="C523" s="58"/>
    </row>
    <row r="524" spans="2:15" x14ac:dyDescent="0.35">
      <c r="B524" s="53"/>
      <c r="C524" s="54" t="s">
        <v>458</v>
      </c>
      <c r="E524" s="68" t="str">
        <f>IF(Program!C$129,HYPERLINK($C525,$C524),"")</f>
        <v/>
      </c>
      <c r="F524" s="68" t="str">
        <f>IF(Program!D$129,HYPERLINK($C525,$C524),"")</f>
        <v/>
      </c>
      <c r="G524" s="68" t="str">
        <f>IF(Program!E$129,HYPERLINK($C525,$C524),"")</f>
        <v/>
      </c>
      <c r="H524" s="68" t="str">
        <f>IF(Program!F$129,HYPERLINK($C525,$C524),"")</f>
        <v/>
      </c>
      <c r="I524" s="68" t="str">
        <f>IF(Program!G$129,HYPERLINK($C525,$C524),"")</f>
        <v/>
      </c>
      <c r="J524" s="68" t="str">
        <f>IF(Program!H$129,HYPERLINK($C525,$C524),"")</f>
        <v/>
      </c>
      <c r="K524" s="68" t="str">
        <f>IF(Program!I$129,HYPERLINK($C525,$C524),"")</f>
        <v/>
      </c>
      <c r="L524" s="68" t="str">
        <f>IF(Program!J$129,HYPERLINK($C525,$C524),"")</f>
        <v/>
      </c>
      <c r="M524" s="68" t="str">
        <f>IF(Program!K$129,HYPERLINK($C525,$C524),"")</f>
        <v/>
      </c>
      <c r="N524" s="68" t="str">
        <f>IF(Program!L$129,HYPERLINK($C525,$C524),"")</f>
        <v/>
      </c>
      <c r="O524" s="68" t="str">
        <f>IF(Program!M$129,HYPERLINK($C525,$C524),"")</f>
        <v/>
      </c>
    </row>
    <row r="525" spans="2:15" ht="29" hidden="1" x14ac:dyDescent="0.35">
      <c r="B525" s="53"/>
      <c r="C525" s="54" t="s">
        <v>459</v>
      </c>
    </row>
    <row r="526" spans="2:15" x14ac:dyDescent="0.35">
      <c r="B526" s="53"/>
      <c r="C526" s="58" t="s">
        <v>460</v>
      </c>
      <c r="E526" s="60" t="str">
        <f>IF(Program!C$129,Data!$C526," ")</f>
        <v xml:space="preserve"> </v>
      </c>
      <c r="F526" s="60" t="str">
        <f>IF(Program!D$129,Data!$C526," ")</f>
        <v xml:space="preserve"> </v>
      </c>
      <c r="G526" s="60" t="str">
        <f>IF(Program!E$129,Data!$C526," ")</f>
        <v xml:space="preserve"> </v>
      </c>
      <c r="H526" s="60" t="str">
        <f>IF(Program!F$129,Data!$C526," ")</f>
        <v xml:space="preserve"> </v>
      </c>
      <c r="I526" s="60" t="str">
        <f>IF(Program!G$129,Data!$C526," ")</f>
        <v xml:space="preserve"> </v>
      </c>
      <c r="J526" s="60" t="str">
        <f>IF(Program!H$129,Data!$C526," ")</f>
        <v xml:space="preserve"> </v>
      </c>
      <c r="K526" s="60" t="str">
        <f>IF(Program!I$129,Data!$C526," ")</f>
        <v xml:space="preserve"> </v>
      </c>
      <c r="L526" s="60" t="str">
        <f>IF(Program!J$129,Data!$C526," ")</f>
        <v xml:space="preserve"> </v>
      </c>
      <c r="M526" s="60" t="str">
        <f>IF(Program!K$129,Data!$C526," ")</f>
        <v xml:space="preserve"> </v>
      </c>
      <c r="N526" s="60" t="str">
        <f>IF(Program!L$129,Data!$C526," ")</f>
        <v xml:space="preserve"> </v>
      </c>
      <c r="O526" s="60" t="str">
        <f>IF(Program!M$129,Data!$C526," ")</f>
        <v xml:space="preserve"> </v>
      </c>
    </row>
    <row r="527" spans="2:15" x14ac:dyDescent="0.35">
      <c r="B527" s="53"/>
      <c r="C527" s="58"/>
    </row>
    <row r="528" spans="2:15" x14ac:dyDescent="0.35">
      <c r="B528" s="53"/>
      <c r="C528" s="54" t="s">
        <v>461</v>
      </c>
      <c r="E528" s="68" t="str">
        <f>IF(Program!C$129,HYPERLINK($C529,$C528),"")</f>
        <v/>
      </c>
      <c r="F528" s="68" t="str">
        <f>IF(Program!D$129,HYPERLINK($C529,$C528),"")</f>
        <v/>
      </c>
      <c r="G528" s="68" t="str">
        <f>IF(Program!E$129,HYPERLINK($C529,$C528),"")</f>
        <v/>
      </c>
      <c r="H528" s="68" t="str">
        <f>IF(Program!F$129,HYPERLINK($C529,$C528),"")</f>
        <v/>
      </c>
      <c r="I528" s="68" t="str">
        <f>IF(Program!G$129,HYPERLINK($C529,$C528),"")</f>
        <v/>
      </c>
      <c r="J528" s="68" t="str">
        <f>IF(Program!H$129,HYPERLINK($C529,$C528),"")</f>
        <v/>
      </c>
      <c r="K528" s="68" t="str">
        <f>IF(Program!I$129,HYPERLINK($C529,$C528),"")</f>
        <v/>
      </c>
      <c r="L528" s="68" t="str">
        <f>IF(Program!J$129,HYPERLINK($C529,$C528),"")</f>
        <v/>
      </c>
      <c r="M528" s="68" t="str">
        <f>IF(Program!K$129,HYPERLINK($C529,$C528),"")</f>
        <v/>
      </c>
      <c r="N528" s="68" t="str">
        <f>IF(Program!L$129,HYPERLINK($C529,$C528),"")</f>
        <v/>
      </c>
      <c r="O528" s="68" t="str">
        <f>IF(Program!M$129,HYPERLINK($C529,$C528),"")</f>
        <v/>
      </c>
    </row>
    <row r="529" spans="2:15" hidden="1" x14ac:dyDescent="0.35">
      <c r="B529" s="53"/>
      <c r="C529" s="54" t="s">
        <v>462</v>
      </c>
    </row>
    <row r="530" spans="2:15" ht="58" x14ac:dyDescent="0.35">
      <c r="B530" s="53"/>
      <c r="C530" s="58" t="s">
        <v>463</v>
      </c>
      <c r="E530" s="60" t="str">
        <f>IF(Program!C$129,Data!$C530," ")</f>
        <v xml:space="preserve"> </v>
      </c>
      <c r="F530" s="60" t="str">
        <f>IF(Program!D$129,Data!$C530," ")</f>
        <v xml:space="preserve"> </v>
      </c>
      <c r="G530" s="60" t="str">
        <f>IF(Program!E$129,Data!$C530," ")</f>
        <v xml:space="preserve"> </v>
      </c>
      <c r="H530" s="60" t="str">
        <f>IF(Program!F$129,Data!$C530," ")</f>
        <v xml:space="preserve"> </v>
      </c>
      <c r="I530" s="60" t="str">
        <f>IF(Program!G$129,Data!$C530," ")</f>
        <v xml:space="preserve"> </v>
      </c>
      <c r="J530" s="60" t="str">
        <f>IF(Program!H$129,Data!$C530," ")</f>
        <v xml:space="preserve"> </v>
      </c>
      <c r="K530" s="60" t="str">
        <f>IF(Program!I$129,Data!$C530," ")</f>
        <v xml:space="preserve"> </v>
      </c>
      <c r="L530" s="60" t="str">
        <f>IF(Program!J$129,Data!$C530," ")</f>
        <v xml:space="preserve"> </v>
      </c>
      <c r="M530" s="60" t="str">
        <f>IF(Program!K$129,Data!$C530," ")</f>
        <v xml:space="preserve"> </v>
      </c>
      <c r="N530" s="60" t="str">
        <f>IF(Program!L$129,Data!$C530," ")</f>
        <v xml:space="preserve"> </v>
      </c>
      <c r="O530" s="60" t="str">
        <f>IF(Program!M$129,Data!$C530," ")</f>
        <v xml:space="preserve"> </v>
      </c>
    </row>
    <row r="531" spans="2:15" x14ac:dyDescent="0.35">
      <c r="B531" s="53"/>
    </row>
    <row r="532" spans="2:15" x14ac:dyDescent="0.35">
      <c r="B532" s="53" t="s">
        <v>18</v>
      </c>
      <c r="C532" s="54" t="s">
        <v>464</v>
      </c>
      <c r="E532" s="68" t="str">
        <f>IF(Program!C130,HYPERLINK($C533,$C532),"")</f>
        <v/>
      </c>
      <c r="F532" s="68" t="str">
        <f>IF(Program!D130,HYPERLINK($C533,$C532),"")</f>
        <v/>
      </c>
      <c r="G532" s="68" t="str">
        <f>IF(Program!E130,HYPERLINK($C533,$C532),"")</f>
        <v/>
      </c>
      <c r="H532" s="68" t="str">
        <f>IF(Program!F130,HYPERLINK($C533,$C532),"")</f>
        <v/>
      </c>
      <c r="I532" s="68" t="str">
        <f>IF(Program!G130,HYPERLINK($C533,$C532),"")</f>
        <v/>
      </c>
      <c r="J532" s="68" t="str">
        <f>IF(Program!H130,HYPERLINK($C533,$C532),"")</f>
        <v/>
      </c>
      <c r="K532" s="68" t="str">
        <f>IF(Program!I130,HYPERLINK($C533,$C532),"")</f>
        <v/>
      </c>
      <c r="L532" s="68" t="str">
        <f>IF(Program!J130,HYPERLINK($C533,$C532),"")</f>
        <v/>
      </c>
      <c r="M532" s="68" t="str">
        <f>IF(Program!K130,HYPERLINK($C533,$C532),"")</f>
        <v/>
      </c>
      <c r="N532" s="68" t="str">
        <f>IF(Program!L130,HYPERLINK($C533,$C532),"")</f>
        <v/>
      </c>
      <c r="O532" s="68" t="str">
        <f>IF(Program!M130,HYPERLINK($C533,$C532),"")</f>
        <v/>
      </c>
    </row>
    <row r="533" spans="2:15" ht="29" hidden="1" x14ac:dyDescent="0.35">
      <c r="B533" s="53"/>
      <c r="C533" s="54" t="s">
        <v>465</v>
      </c>
    </row>
    <row r="534" spans="2:15" ht="72.5" x14ac:dyDescent="0.35">
      <c r="B534" s="118" t="s">
        <v>466</v>
      </c>
      <c r="C534" s="56" t="s">
        <v>467</v>
      </c>
      <c r="E534" s="60" t="str">
        <f>IF(Program!C130,Data!$C534," ")</f>
        <v xml:space="preserve"> </v>
      </c>
      <c r="F534" s="60" t="str">
        <f>IF(Program!D130,Data!$C534," ")</f>
        <v xml:space="preserve"> </v>
      </c>
      <c r="G534" s="60" t="str">
        <f>IF(Program!E130,Data!$C534," ")</f>
        <v xml:space="preserve"> </v>
      </c>
      <c r="H534" s="60" t="str">
        <f>IF(Program!F130,Data!$C534," ")</f>
        <v xml:space="preserve"> </v>
      </c>
      <c r="I534" s="60" t="str">
        <f>IF(Program!G130,Data!$C534," ")</f>
        <v xml:space="preserve"> </v>
      </c>
      <c r="J534" s="60" t="str">
        <f>IF(Program!H130,Data!$C534," ")</f>
        <v xml:space="preserve"> </v>
      </c>
      <c r="K534" s="60" t="str">
        <f>IF(Program!I130,Data!$C534," ")</f>
        <v xml:space="preserve"> </v>
      </c>
      <c r="L534" s="60" t="str">
        <f>IF(Program!J130,Data!$C534," ")</f>
        <v xml:space="preserve"> </v>
      </c>
      <c r="M534" s="60" t="str">
        <f>IF(Program!K130,Data!$C534," ")</f>
        <v xml:space="preserve"> </v>
      </c>
      <c r="N534" s="60" t="str">
        <f>IF(Program!L130,Data!$C534," ")</f>
        <v xml:space="preserve"> </v>
      </c>
      <c r="O534" s="60" t="str">
        <f>IF(Program!M130,Data!$C534," ")</f>
        <v xml:space="preserve"> </v>
      </c>
    </row>
    <row r="535" spans="2:15" x14ac:dyDescent="0.35">
      <c r="B535" s="53"/>
    </row>
    <row r="536" spans="2:15" x14ac:dyDescent="0.35">
      <c r="B536" s="53" t="s">
        <v>19</v>
      </c>
      <c r="C536" s="54" t="s">
        <v>316</v>
      </c>
      <c r="E536" s="68" t="str">
        <f>IF(Program!C$131,HYPERLINK($C537,$C536),"")</f>
        <v/>
      </c>
      <c r="F536" s="68" t="str">
        <f>IF(Program!D$131,HYPERLINK($C537,$C536),"")</f>
        <v/>
      </c>
      <c r="G536" s="68" t="str">
        <f>IF(Program!E$131,HYPERLINK($C537,$C536),"")</f>
        <v/>
      </c>
      <c r="H536" s="68" t="str">
        <f>IF(Program!F$131,HYPERLINK($C537,$C536),"")</f>
        <v/>
      </c>
      <c r="I536" s="68" t="str">
        <f>IF(Program!G$131,HYPERLINK($C537,$C536),"")</f>
        <v/>
      </c>
      <c r="J536" s="68" t="str">
        <f>IF(Program!H$131,HYPERLINK($C537,$C536),"")</f>
        <v/>
      </c>
      <c r="K536" s="68" t="str">
        <f>IF(Program!I$131,HYPERLINK($C537,$C536),"")</f>
        <v/>
      </c>
      <c r="L536" s="68" t="str">
        <f>IF(Program!J$131,HYPERLINK($C537,$C536),"")</f>
        <v/>
      </c>
      <c r="M536" s="68" t="str">
        <f>IF(Program!K$131,HYPERLINK($C537,$C536),"")</f>
        <v/>
      </c>
      <c r="N536" s="68" t="str">
        <f>IF(Program!L$131,HYPERLINK($C537,$C536),"")</f>
        <v/>
      </c>
      <c r="O536" s="68" t="str">
        <f>IF(Program!M$131,HYPERLINK($C537,$C536),"")</f>
        <v/>
      </c>
    </row>
    <row r="537" spans="2:15" ht="29" hidden="1" x14ac:dyDescent="0.35">
      <c r="B537" s="53"/>
      <c r="C537" s="54" t="s">
        <v>317</v>
      </c>
    </row>
    <row r="538" spans="2:15" ht="87" x14ac:dyDescent="0.35">
      <c r="B538" s="118" t="s">
        <v>468</v>
      </c>
      <c r="C538" s="56" t="s">
        <v>318</v>
      </c>
      <c r="E538" s="60" t="str">
        <f>IF(Program!C$131,Data!$C538," ")</f>
        <v xml:space="preserve"> </v>
      </c>
      <c r="F538" s="60" t="str">
        <f>IF(Program!D$131,Data!$C538," ")</f>
        <v xml:space="preserve"> </v>
      </c>
      <c r="G538" s="60" t="str">
        <f>IF(Program!E$131,Data!$C538," ")</f>
        <v xml:space="preserve"> </v>
      </c>
      <c r="H538" s="60" t="str">
        <f>IF(Program!F$131,Data!$C538," ")</f>
        <v xml:space="preserve"> </v>
      </c>
      <c r="I538" s="60" t="str">
        <f>IF(Program!G$131,Data!$C538," ")</f>
        <v xml:space="preserve"> </v>
      </c>
      <c r="J538" s="60" t="str">
        <f>IF(Program!H$131,Data!$C538," ")</f>
        <v xml:space="preserve"> </v>
      </c>
      <c r="K538" s="60" t="str">
        <f>IF(Program!I$131,Data!$C538," ")</f>
        <v xml:space="preserve"> </v>
      </c>
      <c r="L538" s="60" t="str">
        <f>IF(Program!J$131,Data!$C538," ")</f>
        <v xml:space="preserve"> </v>
      </c>
      <c r="M538" s="60" t="str">
        <f>IF(Program!K$131,Data!$C538," ")</f>
        <v xml:space="preserve"> </v>
      </c>
      <c r="N538" s="60" t="str">
        <f>IF(Program!L$131,Data!$C538," ")</f>
        <v xml:space="preserve"> </v>
      </c>
      <c r="O538" s="60" t="str">
        <f>IF(Program!M$131,Data!$C538," ")</f>
        <v xml:space="preserve"> </v>
      </c>
    </row>
    <row r="539" spans="2:15" x14ac:dyDescent="0.35">
      <c r="B539" s="53"/>
    </row>
    <row r="540" spans="2:15" x14ac:dyDescent="0.35">
      <c r="B540" s="53"/>
      <c r="C540" s="54" t="s">
        <v>469</v>
      </c>
      <c r="E540" s="68" t="str">
        <f>IF(Program!C131,HYPERLINK($C541,$C540),"")</f>
        <v/>
      </c>
      <c r="F540" s="68" t="str">
        <f>IF(Program!D131,HYPERLINK($C541,$C540),"")</f>
        <v/>
      </c>
      <c r="G540" s="68" t="str">
        <f>IF(Program!E131,HYPERLINK($C541,$C540),"")</f>
        <v/>
      </c>
      <c r="H540" s="68" t="str">
        <f>IF(Program!F131,HYPERLINK($C541,$C540),"")</f>
        <v/>
      </c>
      <c r="I540" s="68" t="str">
        <f>IF(Program!G131,HYPERLINK($C541,$C540),"")</f>
        <v/>
      </c>
      <c r="J540" s="68" t="str">
        <f>IF(Program!H131,HYPERLINK($C541,$C540),"")</f>
        <v/>
      </c>
      <c r="K540" s="68" t="str">
        <f>IF(Program!I131,HYPERLINK($C541,$C540),"")</f>
        <v/>
      </c>
      <c r="L540" s="68" t="str">
        <f>IF(Program!J131,HYPERLINK($C541,$C540),"")</f>
        <v/>
      </c>
      <c r="M540" s="68" t="str">
        <f>IF(Program!K131,HYPERLINK($C541,$C540),"")</f>
        <v/>
      </c>
      <c r="N540" s="68" t="str">
        <f>IF(Program!L131,HYPERLINK($C541,$C540),"")</f>
        <v/>
      </c>
      <c r="O540" s="68" t="str">
        <f>IF(Program!M131,HYPERLINK($C541,$C540),"")</f>
        <v/>
      </c>
    </row>
    <row r="541" spans="2:15" hidden="1" x14ac:dyDescent="0.35">
      <c r="B541" s="53"/>
      <c r="C541" s="54" t="s">
        <v>470</v>
      </c>
    </row>
    <row r="542" spans="2:15" x14ac:dyDescent="0.35">
      <c r="B542" s="53"/>
      <c r="C542" s="56" t="s">
        <v>471</v>
      </c>
      <c r="E542" s="60" t="str">
        <f>IF(Program!C$131,Data!$C542," ")</f>
        <v xml:space="preserve"> </v>
      </c>
      <c r="F542" s="60" t="str">
        <f>IF(Program!D$131,Data!$C542," ")</f>
        <v xml:space="preserve"> </v>
      </c>
      <c r="G542" s="60" t="str">
        <f>IF(Program!E$131,Data!$C542," ")</f>
        <v xml:space="preserve"> </v>
      </c>
      <c r="H542" s="60" t="str">
        <f>IF(Program!F$131,Data!$C542," ")</f>
        <v xml:space="preserve"> </v>
      </c>
      <c r="I542" s="60" t="str">
        <f>IF(Program!G$131,Data!$C542," ")</f>
        <v xml:space="preserve"> </v>
      </c>
      <c r="J542" s="60" t="str">
        <f>IF(Program!H$131,Data!$C542," ")</f>
        <v xml:space="preserve"> </v>
      </c>
      <c r="K542" s="60" t="str">
        <f>IF(Program!I$131,Data!$C542," ")</f>
        <v xml:space="preserve"> </v>
      </c>
      <c r="L542" s="60" t="str">
        <f>IF(Program!J$131,Data!$C542," ")</f>
        <v xml:space="preserve"> </v>
      </c>
      <c r="M542" s="60" t="str">
        <f>IF(Program!K$131,Data!$C542," ")</f>
        <v xml:space="preserve"> </v>
      </c>
      <c r="N542" s="60" t="str">
        <f>IF(Program!L$131,Data!$C542," ")</f>
        <v xml:space="preserve"> </v>
      </c>
      <c r="O542" s="60" t="str">
        <f>IF(Program!M$131,Data!$C542," ")</f>
        <v xml:space="preserve"> </v>
      </c>
    </row>
    <row r="543" spans="2:15" x14ac:dyDescent="0.35">
      <c r="B543" s="53"/>
    </row>
    <row r="544" spans="2:15" x14ac:dyDescent="0.35">
      <c r="B544" s="53"/>
      <c r="C544" s="54" t="s">
        <v>472</v>
      </c>
      <c r="E544" s="68" t="str">
        <f>IF(Program!C$131,HYPERLINK($C545,$C544),"")</f>
        <v/>
      </c>
      <c r="F544" s="68" t="str">
        <f>IF(Program!D$131,HYPERLINK($C545,$C544),"")</f>
        <v/>
      </c>
      <c r="G544" s="68" t="str">
        <f>IF(Program!E$131,HYPERLINK($C545,$C544),"")</f>
        <v/>
      </c>
      <c r="H544" s="68" t="str">
        <f>IF(Program!F$131,HYPERLINK($C545,$C544),"")</f>
        <v/>
      </c>
      <c r="I544" s="68" t="str">
        <f>IF(Program!G$131,HYPERLINK($C545,$C544),"")</f>
        <v/>
      </c>
      <c r="J544" s="68" t="str">
        <f>IF(Program!H$131,HYPERLINK($C545,$C544),"")</f>
        <v/>
      </c>
      <c r="K544" s="68" t="str">
        <f>IF(Program!I$131,HYPERLINK($C545,$C544),"")</f>
        <v/>
      </c>
      <c r="L544" s="68" t="str">
        <f>IF(Program!J$131,HYPERLINK($C545,$C544),"")</f>
        <v/>
      </c>
      <c r="M544" s="68" t="str">
        <f>IF(Program!K$131,HYPERLINK($C545,$C544),"")</f>
        <v/>
      </c>
      <c r="N544" s="68" t="str">
        <f>IF(Program!L$131,HYPERLINK($C545,$C544),"")</f>
        <v/>
      </c>
      <c r="O544" s="68" t="str">
        <f>IF(Program!M$131,HYPERLINK($C545,$C544),"")</f>
        <v/>
      </c>
    </row>
    <row r="545" spans="2:15" hidden="1" x14ac:dyDescent="0.35">
      <c r="B545" s="53"/>
      <c r="C545" s="54" t="s">
        <v>473</v>
      </c>
    </row>
    <row r="546" spans="2:15" x14ac:dyDescent="0.35">
      <c r="B546" s="53"/>
      <c r="C546" s="56" t="s">
        <v>474</v>
      </c>
      <c r="E546" s="60" t="str">
        <f>IF(Program!C$131,Data!$C546," ")</f>
        <v xml:space="preserve"> </v>
      </c>
      <c r="F546" s="60" t="str">
        <f>IF(Program!D$131,Data!$C546," ")</f>
        <v xml:space="preserve"> </v>
      </c>
      <c r="G546" s="60" t="str">
        <f>IF(Program!E$131,Data!$C546," ")</f>
        <v xml:space="preserve"> </v>
      </c>
      <c r="H546" s="60" t="str">
        <f>IF(Program!F$131,Data!$C546," ")</f>
        <v xml:space="preserve"> </v>
      </c>
      <c r="I546" s="60" t="str">
        <f>IF(Program!G$131,Data!$C546," ")</f>
        <v xml:space="preserve"> </v>
      </c>
      <c r="J546" s="60" t="str">
        <f>IF(Program!H$131,Data!$C546," ")</f>
        <v xml:space="preserve"> </v>
      </c>
      <c r="K546" s="60" t="str">
        <f>IF(Program!I$131,Data!$C546," ")</f>
        <v xml:space="preserve"> </v>
      </c>
      <c r="L546" s="60" t="str">
        <f>IF(Program!J$131,Data!$C546," ")</f>
        <v xml:space="preserve"> </v>
      </c>
      <c r="M546" s="60" t="str">
        <f>IF(Program!K$131,Data!$C546," ")</f>
        <v xml:space="preserve"> </v>
      </c>
      <c r="N546" s="60" t="str">
        <f>IF(Program!L$131,Data!$C546," ")</f>
        <v xml:space="preserve"> </v>
      </c>
      <c r="O546" s="60" t="str">
        <f>IF(Program!M$131,Data!$C546," ")</f>
        <v xml:space="preserve"> </v>
      </c>
    </row>
    <row r="547" spans="2:15" x14ac:dyDescent="0.35">
      <c r="B547" s="53"/>
    </row>
    <row r="548" spans="2:15" x14ac:dyDescent="0.35">
      <c r="B548" s="53"/>
      <c r="C548" s="54" t="s">
        <v>475</v>
      </c>
      <c r="E548" s="68" t="str">
        <f>IF(Program!C$131,HYPERLINK($C549,$C548),"")</f>
        <v/>
      </c>
      <c r="F548" s="68" t="str">
        <f>IF(Program!D$131,HYPERLINK($C549,$C548),"")</f>
        <v/>
      </c>
      <c r="G548" s="68" t="str">
        <f>IF(Program!E$131,HYPERLINK($C549,$C548),"")</f>
        <v/>
      </c>
      <c r="H548" s="68" t="str">
        <f>IF(Program!F$131,HYPERLINK($C549,$C548),"")</f>
        <v/>
      </c>
      <c r="I548" s="68" t="str">
        <f>IF(Program!G$131,HYPERLINK($C549,$C548),"")</f>
        <v/>
      </c>
      <c r="J548" s="68" t="str">
        <f>IF(Program!H$131,HYPERLINK($C549,$C548),"")</f>
        <v/>
      </c>
      <c r="K548" s="68" t="str">
        <f>IF(Program!I$131,HYPERLINK($C549,$C548),"")</f>
        <v/>
      </c>
      <c r="L548" s="68" t="str">
        <f>IF(Program!J$131,HYPERLINK($C549,$C548),"")</f>
        <v/>
      </c>
      <c r="M548" s="68" t="str">
        <f>IF(Program!K$131,HYPERLINK($C549,$C548),"")</f>
        <v/>
      </c>
      <c r="N548" s="68" t="str">
        <f>IF(Program!L$131,HYPERLINK($C549,$C548),"")</f>
        <v/>
      </c>
      <c r="O548" s="68" t="str">
        <f>IF(Program!M$131,HYPERLINK($C549,$C548),"")</f>
        <v/>
      </c>
    </row>
    <row r="549" spans="2:15" ht="29" hidden="1" x14ac:dyDescent="0.35">
      <c r="B549" s="53"/>
      <c r="C549" s="54" t="s">
        <v>476</v>
      </c>
    </row>
    <row r="550" spans="2:15" x14ac:dyDescent="0.35">
      <c r="B550" s="53"/>
      <c r="C550" s="56" t="s">
        <v>477</v>
      </c>
      <c r="E550" s="60" t="str">
        <f>IF(Program!C$131,Data!$C550," ")</f>
        <v xml:space="preserve"> </v>
      </c>
      <c r="F550" s="60" t="str">
        <f>IF(Program!D$131,Data!$C550," ")</f>
        <v xml:space="preserve"> </v>
      </c>
      <c r="G550" s="60" t="str">
        <f>IF(Program!E$131,Data!$C550," ")</f>
        <v xml:space="preserve"> </v>
      </c>
      <c r="H550" s="60" t="str">
        <f>IF(Program!F$131,Data!$C550," ")</f>
        <v xml:space="preserve"> </v>
      </c>
      <c r="I550" s="60" t="str">
        <f>IF(Program!G$131,Data!$C550," ")</f>
        <v xml:space="preserve"> </v>
      </c>
      <c r="J550" s="60" t="str">
        <f>IF(Program!H$131,Data!$C550," ")</f>
        <v xml:space="preserve"> </v>
      </c>
      <c r="K550" s="60" t="str">
        <f>IF(Program!I$131,Data!$C550," ")</f>
        <v xml:space="preserve"> </v>
      </c>
      <c r="L550" s="60" t="str">
        <f>IF(Program!J$131,Data!$C550," ")</f>
        <v xml:space="preserve"> </v>
      </c>
      <c r="M550" s="60" t="str">
        <f>IF(Program!K$131,Data!$C550," ")</f>
        <v xml:space="preserve"> </v>
      </c>
      <c r="N550" s="60" t="str">
        <f>IF(Program!L$131,Data!$C550," ")</f>
        <v xml:space="preserve"> </v>
      </c>
      <c r="O550" s="60" t="str">
        <f>IF(Program!M$131,Data!$C550," ")</f>
        <v xml:space="preserve"> </v>
      </c>
    </row>
    <row r="551" spans="2:15" x14ac:dyDescent="0.35">
      <c r="B551" s="53"/>
    </row>
    <row r="552" spans="2:15" x14ac:dyDescent="0.35">
      <c r="B552" s="53" t="s">
        <v>20</v>
      </c>
      <c r="C552" s="54" t="s">
        <v>333</v>
      </c>
      <c r="E552" s="68" t="str">
        <f>IF(Program!C132,HYPERLINK($C553,$C552),"")</f>
        <v/>
      </c>
      <c r="F552" s="68" t="str">
        <f>IF(Program!D132,HYPERLINK($C553,$C552),"")</f>
        <v/>
      </c>
      <c r="G552" s="68" t="str">
        <f>IF(Program!E132,HYPERLINK($C553,$C552),"")</f>
        <v/>
      </c>
      <c r="H552" s="68" t="str">
        <f>IF(Program!F132,HYPERLINK($C553,$C552),"")</f>
        <v/>
      </c>
      <c r="I552" s="68" t="str">
        <f>IF(Program!G132,HYPERLINK($C553,$C552),"")</f>
        <v/>
      </c>
      <c r="J552" s="68" t="str">
        <f>IF(Program!H132,HYPERLINK($C553,$C552),"")</f>
        <v/>
      </c>
      <c r="K552" s="68" t="str">
        <f>IF(Program!I132,HYPERLINK($C553,$C552),"")</f>
        <v/>
      </c>
      <c r="L552" s="68" t="str">
        <f>IF(Program!J132,HYPERLINK($C553,$C552),"")</f>
        <v/>
      </c>
      <c r="M552" s="68" t="str">
        <f>IF(Program!K132,HYPERLINK($C553,$C552),"")</f>
        <v/>
      </c>
      <c r="N552" s="68" t="str">
        <f>IF(Program!L132,HYPERLINK($C553,$C552),"")</f>
        <v/>
      </c>
      <c r="O552" s="68" t="str">
        <f>IF(Program!M132,HYPERLINK($C553,$C552),"")</f>
        <v/>
      </c>
    </row>
    <row r="553" spans="2:15" ht="29" hidden="1" x14ac:dyDescent="0.35">
      <c r="B553" s="53"/>
      <c r="C553" s="54" t="s">
        <v>334</v>
      </c>
    </row>
    <row r="554" spans="2:15" ht="58" x14ac:dyDescent="0.35">
      <c r="B554" s="118" t="s">
        <v>478</v>
      </c>
      <c r="C554" s="56" t="s">
        <v>335</v>
      </c>
      <c r="E554" s="60" t="str">
        <f>IF(Program!C132,Data!$C554," ")</f>
        <v xml:space="preserve"> </v>
      </c>
      <c r="F554" s="60" t="str">
        <f>IF(Program!D132,Data!$C554," ")</f>
        <v xml:space="preserve"> </v>
      </c>
      <c r="G554" s="60" t="str">
        <f>IF(Program!E132,Data!$C554," ")</f>
        <v xml:space="preserve"> </v>
      </c>
      <c r="H554" s="60" t="str">
        <f>IF(Program!F132,Data!$C554," ")</f>
        <v xml:space="preserve"> </v>
      </c>
      <c r="I554" s="60" t="str">
        <f>IF(Program!G132,Data!$C554," ")</f>
        <v xml:space="preserve"> </v>
      </c>
      <c r="J554" s="60" t="str">
        <f>IF(Program!H132,Data!$C554," ")</f>
        <v xml:space="preserve"> </v>
      </c>
      <c r="K554" s="60" t="str">
        <f>IF(Program!I132,Data!$C554," ")</f>
        <v xml:space="preserve"> </v>
      </c>
      <c r="L554" s="60" t="str">
        <f>IF(Program!J132,Data!$C554," ")</f>
        <v xml:space="preserve"> </v>
      </c>
      <c r="M554" s="60" t="str">
        <f>IF(Program!K132,Data!$C554," ")</f>
        <v xml:space="preserve"> </v>
      </c>
      <c r="N554" s="60" t="str">
        <f>IF(Program!L132,Data!$C554," ")</f>
        <v xml:space="preserve"> </v>
      </c>
      <c r="O554" s="60" t="str">
        <f>IF(Program!M132,Data!$C554," ")</f>
        <v xml:space="preserve"> </v>
      </c>
    </row>
    <row r="555" spans="2:15" x14ac:dyDescent="0.35">
      <c r="B555" s="53"/>
    </row>
    <row r="556" spans="2:15" x14ac:dyDescent="0.35">
      <c r="B556" s="53" t="s">
        <v>21</v>
      </c>
      <c r="C556" s="54" t="s">
        <v>479</v>
      </c>
      <c r="D556" s="72" t="s">
        <v>480</v>
      </c>
      <c r="E556" s="68" t="str">
        <f>IF(Program!C133,HYPERLINK($C557,$C556),"")</f>
        <v/>
      </c>
      <c r="F556" s="68" t="str">
        <f>IF(Program!D133,HYPERLINK($C557,$C556),"")</f>
        <v/>
      </c>
      <c r="G556" s="68" t="str">
        <f>IF(Program!E133,HYPERLINK($C557,$C556),"")</f>
        <v/>
      </c>
      <c r="H556" s="68" t="str">
        <f>IF(Program!F133,HYPERLINK($C557,$C556),"")</f>
        <v/>
      </c>
      <c r="I556" s="68" t="str">
        <f>IF(Program!G133,HYPERLINK($C557,$C556),"")</f>
        <v/>
      </c>
      <c r="J556" s="68" t="str">
        <f>IF(Program!H133,HYPERLINK($C557,$C556),"")</f>
        <v/>
      </c>
      <c r="K556" s="68" t="str">
        <f>IF(Program!I133,HYPERLINK($C557,$C556),"")</f>
        <v/>
      </c>
      <c r="L556" s="68" t="str">
        <f>IF(Program!J133,HYPERLINK($C557,$C556),"")</f>
        <v/>
      </c>
      <c r="M556" s="68" t="str">
        <f>IF(Program!K133,HYPERLINK($C557,$C556),"")</f>
        <v/>
      </c>
      <c r="N556" s="68" t="str">
        <f>IF(Program!L133,HYPERLINK($C557,$C556),"")</f>
        <v/>
      </c>
      <c r="O556" s="68" t="str">
        <f>IF(Program!M133,HYPERLINK($C557,$C556),"")</f>
        <v/>
      </c>
    </row>
    <row r="557" spans="2:15" ht="29" hidden="1" x14ac:dyDescent="0.35">
      <c r="B557" s="53"/>
      <c r="C557" s="54" t="s">
        <v>481</v>
      </c>
    </row>
    <row r="558" spans="2:15" ht="58" x14ac:dyDescent="0.35">
      <c r="B558" s="118" t="s">
        <v>482</v>
      </c>
      <c r="C558" s="56" t="s">
        <v>483</v>
      </c>
      <c r="E558" s="60" t="str">
        <f>IF(Program!C133,Data!$C558," ")</f>
        <v xml:space="preserve"> </v>
      </c>
      <c r="F558" s="60" t="str">
        <f>IF(Program!D133,Data!$C558," ")</f>
        <v xml:space="preserve"> </v>
      </c>
      <c r="G558" s="60" t="str">
        <f>IF(Program!E133,Data!$C558," ")</f>
        <v xml:space="preserve"> </v>
      </c>
      <c r="H558" s="60" t="str">
        <f>IF(Program!F133,Data!$C558," ")</f>
        <v xml:space="preserve"> </v>
      </c>
      <c r="I558" s="60" t="str">
        <f>IF(Program!G133,Data!$C558," ")</f>
        <v xml:space="preserve"> </v>
      </c>
      <c r="J558" s="60" t="str">
        <f>IF(Program!H133,Data!$C558," ")</f>
        <v xml:space="preserve"> </v>
      </c>
      <c r="K558" s="60" t="str">
        <f>IF(Program!I133,Data!$C558," ")</f>
        <v xml:space="preserve"> </v>
      </c>
      <c r="L558" s="60" t="str">
        <f>IF(Program!J133,Data!$C558," ")</f>
        <v xml:space="preserve"> </v>
      </c>
      <c r="M558" s="60" t="str">
        <f>IF(Program!K133,Data!$C558," ")</f>
        <v xml:space="preserve"> </v>
      </c>
      <c r="N558" s="60" t="str">
        <f>IF(Program!L133,Data!$C558," ")</f>
        <v xml:space="preserve"> </v>
      </c>
      <c r="O558" s="60" t="str">
        <f>IF(Program!M133,Data!$C558," ")</f>
        <v xml:space="preserve"> </v>
      </c>
    </row>
    <row r="559" spans="2:15" x14ac:dyDescent="0.35">
      <c r="B559" s="53"/>
    </row>
    <row r="560" spans="2:15" x14ac:dyDescent="0.35">
      <c r="B560" s="53"/>
      <c r="C560" s="54" t="s">
        <v>484</v>
      </c>
      <c r="E560" s="68" t="str">
        <f>IF(Program!C133,HYPERLINK($C561,$C560),"")</f>
        <v/>
      </c>
      <c r="F560" s="68" t="str">
        <f>IF(Program!D133,HYPERLINK($C561,$C560),"")</f>
        <v/>
      </c>
      <c r="G560" s="68" t="str">
        <f>IF(Program!E133,HYPERLINK($C561,$C560),"")</f>
        <v/>
      </c>
      <c r="H560" s="68" t="str">
        <f>IF(Program!F133,HYPERLINK($C561,$C560),"")</f>
        <v/>
      </c>
      <c r="I560" s="68" t="str">
        <f>IF(Program!G133,HYPERLINK($C561,$C560),"")</f>
        <v/>
      </c>
      <c r="J560" s="68" t="str">
        <f>IF(Program!H133,HYPERLINK($C561,$C560),"")</f>
        <v/>
      </c>
      <c r="K560" s="68" t="str">
        <f>IF(Program!I133,HYPERLINK($C561,$C560),"")</f>
        <v/>
      </c>
      <c r="L560" s="68" t="str">
        <f>IF(Program!J133,HYPERLINK($C561,$C560),"")</f>
        <v/>
      </c>
      <c r="M560" s="68" t="str">
        <f>IF(Program!K133,HYPERLINK($C561,$C560),"")</f>
        <v/>
      </c>
      <c r="N560" s="68" t="str">
        <f>IF(Program!L133,HYPERLINK($C561,$C560),"")</f>
        <v/>
      </c>
      <c r="O560" s="68" t="str">
        <f>IF(Program!M133,HYPERLINK($C561,$C560),"")</f>
        <v/>
      </c>
    </row>
    <row r="561" spans="2:15" hidden="1" x14ac:dyDescent="0.35">
      <c r="B561" s="53"/>
      <c r="C561" s="54" t="s">
        <v>485</v>
      </c>
    </row>
    <row r="562" spans="2:15" x14ac:dyDescent="0.35">
      <c r="B562" s="53"/>
      <c r="C562" s="56" t="s">
        <v>486</v>
      </c>
      <c r="E562" s="60" t="str">
        <f>IF(Program!C133,Data!$C562," ")</f>
        <v xml:space="preserve"> </v>
      </c>
      <c r="F562" s="60" t="str">
        <f>IF(Program!D133,Data!$C562," ")</f>
        <v xml:space="preserve"> </v>
      </c>
      <c r="G562" s="60" t="str">
        <f>IF(Program!E133,Data!$C562," ")</f>
        <v xml:space="preserve"> </v>
      </c>
      <c r="H562" s="60" t="str">
        <f>IF(Program!F133,Data!$C562," ")</f>
        <v xml:space="preserve"> </v>
      </c>
      <c r="I562" s="60" t="str">
        <f>IF(Program!G133,Data!$C562," ")</f>
        <v xml:space="preserve"> </v>
      </c>
      <c r="J562" s="60" t="str">
        <f>IF(Program!H133,Data!$C562," ")</f>
        <v xml:space="preserve"> </v>
      </c>
      <c r="K562" s="60" t="str">
        <f>IF(Program!I133,Data!$C562," ")</f>
        <v xml:space="preserve"> </v>
      </c>
      <c r="L562" s="60" t="str">
        <f>IF(Program!J133,Data!$C562," ")</f>
        <v xml:space="preserve"> </v>
      </c>
      <c r="M562" s="60" t="str">
        <f>IF(Program!K133,Data!$C562," ")</f>
        <v xml:space="preserve"> </v>
      </c>
      <c r="N562" s="60" t="str">
        <f>IF(Program!L133,Data!$C562," ")</f>
        <v xml:space="preserve"> </v>
      </c>
      <c r="O562" s="60" t="str">
        <f>IF(Program!M133,Data!$C562," ")</f>
        <v xml:space="preserve"> </v>
      </c>
    </row>
    <row r="563" spans="2:15" x14ac:dyDescent="0.35">
      <c r="B563" s="53"/>
    </row>
    <row r="564" spans="2:15" x14ac:dyDescent="0.35">
      <c r="B564" s="53"/>
      <c r="C564" s="54" t="s">
        <v>487</v>
      </c>
      <c r="E564" s="68" t="str">
        <f>IF(Program!C133,HYPERLINK($C565,$C564),"")</f>
        <v/>
      </c>
      <c r="F564" s="68" t="str">
        <f>IF(Program!D133,HYPERLINK($C565,$C564),"")</f>
        <v/>
      </c>
      <c r="G564" s="68" t="str">
        <f>IF(Program!E133,HYPERLINK($C565,$C564),"")</f>
        <v/>
      </c>
      <c r="H564" s="68" t="str">
        <f>IF(Program!F133,HYPERLINK($C565,$C564),"")</f>
        <v/>
      </c>
      <c r="I564" s="68" t="str">
        <f>IF(Program!G133,HYPERLINK($C565,$C564),"")</f>
        <v/>
      </c>
      <c r="J564" s="68" t="str">
        <f>IF(Program!H133,HYPERLINK($C565,$C564),"")</f>
        <v/>
      </c>
      <c r="K564" s="68" t="str">
        <f>IF(Program!I133,HYPERLINK($C565,$C564),"")</f>
        <v/>
      </c>
      <c r="L564" s="68" t="str">
        <f>IF(Program!J133,HYPERLINK($C565,$C564),"")</f>
        <v/>
      </c>
      <c r="M564" s="68" t="str">
        <f>IF(Program!K133,HYPERLINK($C565,$C564),"")</f>
        <v/>
      </c>
      <c r="N564" s="68" t="str">
        <f>IF(Program!L133,HYPERLINK($C565,$C564),"")</f>
        <v/>
      </c>
      <c r="O564" s="68" t="str">
        <f>IF(Program!M133,HYPERLINK($C565,$C564),"")</f>
        <v/>
      </c>
    </row>
    <row r="565" spans="2:15" ht="29" hidden="1" x14ac:dyDescent="0.35">
      <c r="B565" s="53"/>
      <c r="C565" s="54" t="s">
        <v>488</v>
      </c>
    </row>
    <row r="566" spans="2:15" ht="58" x14ac:dyDescent="0.35">
      <c r="B566" s="53"/>
      <c r="C566" s="56" t="s">
        <v>489</v>
      </c>
      <c r="E566" s="60" t="str">
        <f>IF(Program!C133,Data!$C566," ")</f>
        <v xml:space="preserve"> </v>
      </c>
      <c r="F566" s="60" t="str">
        <f>IF(Program!D133,Data!$C566," ")</f>
        <v xml:space="preserve"> </v>
      </c>
      <c r="G566" s="60" t="str">
        <f>IF(Program!E133,Data!$C566," ")</f>
        <v xml:space="preserve"> </v>
      </c>
      <c r="H566" s="60" t="str">
        <f>IF(Program!F133,Data!$C566," ")</f>
        <v xml:space="preserve"> </v>
      </c>
      <c r="I566" s="60" t="str">
        <f>IF(Program!G133,Data!$C566," ")</f>
        <v xml:space="preserve"> </v>
      </c>
      <c r="J566" s="60" t="str">
        <f>IF(Program!H133,Data!$C566," ")</f>
        <v xml:space="preserve"> </v>
      </c>
      <c r="K566" s="60" t="str">
        <f>IF(Program!I133,Data!$C566," ")</f>
        <v xml:space="preserve"> </v>
      </c>
      <c r="L566" s="60" t="str">
        <f>IF(Program!J133,Data!$C566," ")</f>
        <v xml:space="preserve"> </v>
      </c>
      <c r="M566" s="60" t="str">
        <f>IF(Program!K133,Data!$C566," ")</f>
        <v xml:space="preserve"> </v>
      </c>
      <c r="N566" s="60" t="str">
        <f>IF(Program!L133,Data!$C566," ")</f>
        <v xml:space="preserve"> </v>
      </c>
      <c r="O566" s="60" t="str">
        <f>IF(Program!M133,Data!$C566," ")</f>
        <v xml:space="preserve"> </v>
      </c>
    </row>
    <row r="567" spans="2:15" x14ac:dyDescent="0.35">
      <c r="B567" s="53"/>
    </row>
    <row r="568" spans="2:15" x14ac:dyDescent="0.35">
      <c r="B568" s="82" t="s">
        <v>22</v>
      </c>
      <c r="C568" s="54" t="s">
        <v>490</v>
      </c>
      <c r="E568" s="68" t="str">
        <f>IF(Program!C$134,HYPERLINK($C569,$C568),"")</f>
        <v/>
      </c>
      <c r="F568" s="68" t="str">
        <f>IF(Program!D$134,HYPERLINK($C569,$C568),"")</f>
        <v/>
      </c>
      <c r="G568" s="68" t="str">
        <f>IF(Program!E$134,HYPERLINK($C569,$C568),"")</f>
        <v/>
      </c>
      <c r="H568" s="68" t="str">
        <f>IF(Program!F$134,HYPERLINK($C569,$C568),"")</f>
        <v/>
      </c>
      <c r="I568" s="68" t="str">
        <f>IF(Program!G$134,HYPERLINK($C569,$C568),"")</f>
        <v/>
      </c>
      <c r="J568" s="68" t="str">
        <f>IF(Program!H$134,HYPERLINK($C569,$C568),"")</f>
        <v/>
      </c>
      <c r="K568" s="68" t="str">
        <f>IF(Program!I$134,HYPERLINK($C569,$C568),"")</f>
        <v/>
      </c>
      <c r="L568" s="68" t="str">
        <f>IF(Program!J$134,HYPERLINK($C569,$C568),"")</f>
        <v/>
      </c>
      <c r="M568" s="68" t="str">
        <f>IF(Program!K$134,HYPERLINK($C569,$C568),"")</f>
        <v/>
      </c>
      <c r="N568" s="68" t="str">
        <f>IF(Program!L$134,HYPERLINK($C569,$C568),"")</f>
        <v/>
      </c>
      <c r="O568" s="68" t="str">
        <f>IF(Program!M$134,HYPERLINK($C569,$C568),"")</f>
        <v/>
      </c>
    </row>
    <row r="569" spans="2:15" ht="29" hidden="1" x14ac:dyDescent="0.35">
      <c r="B569" s="82" t="s">
        <v>23</v>
      </c>
      <c r="C569" s="54" t="s">
        <v>491</v>
      </c>
    </row>
    <row r="570" spans="2:15" ht="58" x14ac:dyDescent="0.35">
      <c r="B570" s="118" t="s">
        <v>492</v>
      </c>
      <c r="C570" s="56" t="s">
        <v>493</v>
      </c>
      <c r="E570" s="60" t="str">
        <f>IF(Program!C$134,Data!$C570," ")</f>
        <v xml:space="preserve"> </v>
      </c>
      <c r="F570" s="60" t="str">
        <f>IF(Program!D$134,Data!$C570," ")</f>
        <v xml:space="preserve"> </v>
      </c>
      <c r="G570" s="60" t="str">
        <f>IF(Program!E$134,Data!$C570," ")</f>
        <v xml:space="preserve"> </v>
      </c>
      <c r="H570" s="60" t="str">
        <f>IF(Program!F$134,Data!$C570," ")</f>
        <v xml:space="preserve"> </v>
      </c>
      <c r="I570" s="60" t="str">
        <f>IF(Program!G$134,Data!$C570," ")</f>
        <v xml:space="preserve"> </v>
      </c>
      <c r="J570" s="60" t="str">
        <f>IF(Program!H$134,Data!$C570," ")</f>
        <v xml:space="preserve"> </v>
      </c>
      <c r="K570" s="60" t="str">
        <f>IF(Program!I$134,Data!$C570," ")</f>
        <v xml:space="preserve"> </v>
      </c>
      <c r="L570" s="60" t="str">
        <f>IF(Program!J$134,Data!$C570," ")</f>
        <v xml:space="preserve"> </v>
      </c>
      <c r="M570" s="60" t="str">
        <f>IF(Program!K$134,Data!$C570," ")</f>
        <v xml:space="preserve"> </v>
      </c>
      <c r="N570" s="60" t="str">
        <f>IF(Program!L$134,Data!$C570," ")</f>
        <v xml:space="preserve"> </v>
      </c>
      <c r="O570" s="60" t="str">
        <f>IF(Program!M$134,Data!$C570," ")</f>
        <v xml:space="preserve"> </v>
      </c>
    </row>
    <row r="571" spans="2:15" x14ac:dyDescent="0.35">
      <c r="B571" s="82"/>
    </row>
    <row r="572" spans="2:15" x14ac:dyDescent="0.35">
      <c r="B572" s="82"/>
      <c r="C572" s="54" t="s">
        <v>494</v>
      </c>
      <c r="E572" s="68" t="str">
        <f>IF(Program!C134,HYPERLINK($C573,$C572),"")</f>
        <v/>
      </c>
      <c r="F572" s="68" t="str">
        <f>IF(Program!D134,HYPERLINK($C573,$C572),"")</f>
        <v/>
      </c>
      <c r="G572" s="68" t="str">
        <f>IF(Program!E134,HYPERLINK($C573,$C572),"")</f>
        <v/>
      </c>
      <c r="H572" s="68" t="str">
        <f>IF(Program!F134,HYPERLINK($C573,$C572),"")</f>
        <v/>
      </c>
      <c r="I572" s="68" t="str">
        <f>IF(Program!G134,HYPERLINK($C573,$C572),"")</f>
        <v/>
      </c>
      <c r="J572" s="68" t="str">
        <f>IF(Program!H134,HYPERLINK($C573,$C572),"")</f>
        <v/>
      </c>
      <c r="K572" s="68" t="str">
        <f>IF(Program!I134,HYPERLINK($C573,$C572),"")</f>
        <v/>
      </c>
      <c r="L572" s="68" t="str">
        <f>IF(Program!J134,HYPERLINK($C573,$C572),"")</f>
        <v/>
      </c>
      <c r="M572" s="68" t="str">
        <f>IF(Program!K134,HYPERLINK($C573,$C572),"")</f>
        <v/>
      </c>
      <c r="N572" s="68" t="str">
        <f>IF(Program!L134,HYPERLINK($C573,$C572),"")</f>
        <v/>
      </c>
      <c r="O572" s="68" t="str">
        <f>IF(Program!M134,HYPERLINK($C573,$C572),"")</f>
        <v/>
      </c>
    </row>
    <row r="573" spans="2:15" hidden="1" x14ac:dyDescent="0.35">
      <c r="B573" s="82"/>
      <c r="C573" s="54" t="s">
        <v>495</v>
      </c>
    </row>
    <row r="574" spans="2:15" ht="29" x14ac:dyDescent="0.35">
      <c r="B574" s="82"/>
      <c r="C574" s="56" t="s">
        <v>496</v>
      </c>
      <c r="E574" s="60" t="str">
        <f>IF(Program!C134,Data!$C574," ")</f>
        <v xml:space="preserve"> </v>
      </c>
      <c r="F574" s="60" t="str">
        <f>IF(Program!D134,Data!$C574," ")</f>
        <v xml:space="preserve"> </v>
      </c>
      <c r="G574" s="60" t="str">
        <f>IF(Program!E134,Data!$C574," ")</f>
        <v xml:space="preserve"> </v>
      </c>
      <c r="H574" s="60" t="str">
        <f>IF(Program!F134,Data!$C574," ")</f>
        <v xml:space="preserve"> </v>
      </c>
      <c r="I574" s="60" t="str">
        <f>IF(Program!G134,Data!$C574," ")</f>
        <v xml:space="preserve"> </v>
      </c>
      <c r="J574" s="60" t="str">
        <f>IF(Program!H134,Data!$C574," ")</f>
        <v xml:space="preserve"> </v>
      </c>
      <c r="K574" s="60" t="str">
        <f>IF(Program!I134,Data!$C574," ")</f>
        <v xml:space="preserve"> </v>
      </c>
      <c r="L574" s="60" t="str">
        <f>IF(Program!J134,Data!$C574," ")</f>
        <v xml:space="preserve"> </v>
      </c>
      <c r="M574" s="60" t="str">
        <f>IF(Program!K134,Data!$C574," ")</f>
        <v xml:space="preserve"> </v>
      </c>
      <c r="N574" s="60" t="str">
        <f>IF(Program!L134,Data!$C574," ")</f>
        <v xml:space="preserve"> </v>
      </c>
      <c r="O574" s="60" t="str">
        <f>IF(Program!M134,Data!$C574," ")</f>
        <v xml:space="preserve"> </v>
      </c>
    </row>
    <row r="575" spans="2:15" x14ac:dyDescent="0.35">
      <c r="B575" s="82"/>
    </row>
    <row r="576" spans="2:15" x14ac:dyDescent="0.35">
      <c r="B576" s="82"/>
      <c r="C576" s="54" t="s">
        <v>497</v>
      </c>
      <c r="E576" s="68" t="str">
        <f>IF(Program!C$134,HYPERLINK($C577,$C576),"")</f>
        <v/>
      </c>
      <c r="F576" s="68" t="str">
        <f>IF(Program!D$134,HYPERLINK($C577,$C576),"")</f>
        <v/>
      </c>
      <c r="G576" s="68" t="str">
        <f>IF(Program!E$134,HYPERLINK($C577,$C576),"")</f>
        <v/>
      </c>
      <c r="H576" s="68" t="str">
        <f>IF(Program!F$134,HYPERLINK($C577,$C576),"")</f>
        <v/>
      </c>
      <c r="I576" s="68" t="str">
        <f>IF(Program!G$134,HYPERLINK($C577,$C576),"")</f>
        <v/>
      </c>
      <c r="J576" s="68" t="str">
        <f>IF(Program!H$134,HYPERLINK($C577,$C576),"")</f>
        <v/>
      </c>
      <c r="K576" s="68" t="str">
        <f>IF(Program!I$134,HYPERLINK($C577,$C576),"")</f>
        <v/>
      </c>
      <c r="L576" s="68" t="str">
        <f>IF(Program!J$134,HYPERLINK($C577,$C576),"")</f>
        <v/>
      </c>
      <c r="M576" s="68" t="str">
        <f>IF(Program!K$134,HYPERLINK($C577,$C576),"")</f>
        <v/>
      </c>
      <c r="N576" s="68" t="str">
        <f>IF(Program!L$134,HYPERLINK($C577,$C576),"")</f>
        <v/>
      </c>
      <c r="O576" s="68" t="str">
        <f>IF(Program!M$134,HYPERLINK($C577,$C576),"")</f>
        <v/>
      </c>
    </row>
    <row r="577" spans="1:15" hidden="1" x14ac:dyDescent="0.35">
      <c r="B577" s="82"/>
      <c r="C577" s="54" t="s">
        <v>498</v>
      </c>
    </row>
    <row r="578" spans="1:15" x14ac:dyDescent="0.35">
      <c r="B578" s="82"/>
      <c r="C578" s="56" t="s">
        <v>499</v>
      </c>
      <c r="E578" s="60" t="str">
        <f>IF(Program!C$134,Data!$C578," ")</f>
        <v xml:space="preserve"> </v>
      </c>
      <c r="F578" s="60" t="str">
        <f>IF(Program!D$134,Data!$C578," ")</f>
        <v xml:space="preserve"> </v>
      </c>
      <c r="G578" s="60" t="str">
        <f>IF(Program!E$134,Data!$C578," ")</f>
        <v xml:space="preserve"> </v>
      </c>
      <c r="H578" s="60" t="str">
        <f>IF(Program!F$134,Data!$C578," ")</f>
        <v xml:space="preserve"> </v>
      </c>
      <c r="I578" s="60" t="str">
        <f>IF(Program!G$134,Data!$C578," ")</f>
        <v xml:space="preserve"> </v>
      </c>
      <c r="J578" s="60" t="str">
        <f>IF(Program!H$134,Data!$C578," ")</f>
        <v xml:space="preserve"> </v>
      </c>
      <c r="K578" s="60" t="str">
        <f>IF(Program!I$134,Data!$C578," ")</f>
        <v xml:space="preserve"> </v>
      </c>
      <c r="L578" s="60" t="str">
        <f>IF(Program!J$134,Data!$C578," ")</f>
        <v xml:space="preserve"> </v>
      </c>
      <c r="M578" s="60" t="str">
        <f>IF(Program!K$134,Data!$C578," ")</f>
        <v xml:space="preserve"> </v>
      </c>
      <c r="N578" s="60" t="str">
        <f>IF(Program!L$134,Data!$C578," ")</f>
        <v xml:space="preserve"> </v>
      </c>
      <c r="O578" s="60" t="str">
        <f>IF(Program!M$134,Data!$C578," ")</f>
        <v xml:space="preserve"> </v>
      </c>
    </row>
    <row r="579" spans="1:15" x14ac:dyDescent="0.35">
      <c r="B579" s="82"/>
    </row>
    <row r="580" spans="1:15" x14ac:dyDescent="0.35">
      <c r="B580" s="82"/>
      <c r="C580" s="54" t="s">
        <v>500</v>
      </c>
      <c r="E580" s="68" t="str">
        <f>IF(Program!C$134,HYPERLINK($C581,$C580),"")</f>
        <v/>
      </c>
      <c r="F580" s="68" t="str">
        <f>IF(Program!D$134,HYPERLINK($C581,$C580),"")</f>
        <v/>
      </c>
      <c r="G580" s="68" t="str">
        <f>IF(Program!E$134,HYPERLINK($C581,$C580),"")</f>
        <v/>
      </c>
      <c r="H580" s="68" t="str">
        <f>IF(Program!F$134,HYPERLINK($C581,$C580),"")</f>
        <v/>
      </c>
      <c r="I580" s="68" t="str">
        <f>IF(Program!G$134,HYPERLINK($C581,$C580),"")</f>
        <v/>
      </c>
      <c r="J580" s="68" t="str">
        <f>IF(Program!H$134,HYPERLINK($C581,$C580),"")</f>
        <v/>
      </c>
      <c r="K580" s="68" t="str">
        <f>IF(Program!I$134,HYPERLINK($C581,$C580),"")</f>
        <v/>
      </c>
      <c r="L580" s="68" t="str">
        <f>IF(Program!J$134,HYPERLINK($C581,$C580),"")</f>
        <v/>
      </c>
      <c r="M580" s="68" t="str">
        <f>IF(Program!K$134,HYPERLINK($C581,$C580),"")</f>
        <v/>
      </c>
      <c r="N580" s="68" t="str">
        <f>IF(Program!L$134,HYPERLINK($C581,$C580),"")</f>
        <v/>
      </c>
      <c r="O580" s="68" t="str">
        <f>IF(Program!M$134,HYPERLINK($C581,$C580),"")</f>
        <v/>
      </c>
    </row>
    <row r="581" spans="1:15" hidden="1" x14ac:dyDescent="0.35">
      <c r="B581" s="82"/>
      <c r="C581" s="54" t="s">
        <v>501</v>
      </c>
    </row>
    <row r="582" spans="1:15" ht="72.5" x14ac:dyDescent="0.35">
      <c r="B582" s="82"/>
      <c r="C582" s="98" t="s">
        <v>502</v>
      </c>
      <c r="E582" s="60" t="str">
        <f>IF(Program!C$134,Data!$C582," ")</f>
        <v xml:space="preserve"> </v>
      </c>
      <c r="F582" s="60" t="str">
        <f>IF(Program!D$134,Data!$C582," ")</f>
        <v xml:space="preserve"> </v>
      </c>
      <c r="G582" s="60" t="str">
        <f>IF(Program!E$134,Data!$C582," ")</f>
        <v xml:space="preserve"> </v>
      </c>
      <c r="H582" s="60" t="str">
        <f>IF(Program!F$134,Data!$C582," ")</f>
        <v xml:space="preserve"> </v>
      </c>
      <c r="I582" s="60" t="str">
        <f>IF(Program!G$134,Data!$C582," ")</f>
        <v xml:space="preserve"> </v>
      </c>
      <c r="J582" s="60" t="str">
        <f>IF(Program!H$134,Data!$C582," ")</f>
        <v xml:space="preserve"> </v>
      </c>
      <c r="K582" s="60" t="str">
        <f>IF(Program!I$134,Data!$C582," ")</f>
        <v xml:space="preserve"> </v>
      </c>
      <c r="L582" s="60" t="str">
        <f>IF(Program!J$134,Data!$C582," ")</f>
        <v xml:space="preserve"> </v>
      </c>
      <c r="M582" s="60" t="str">
        <f>IF(Program!K$134,Data!$C582," ")</f>
        <v xml:space="preserve"> </v>
      </c>
      <c r="N582" s="60" t="str">
        <f>IF(Program!L$134,Data!$C582," ")</f>
        <v xml:space="preserve"> </v>
      </c>
      <c r="O582" s="60" t="str">
        <f>IF(Program!M$134,Data!$C582," ")</f>
        <v xml:space="preserve"> </v>
      </c>
    </row>
    <row r="583" spans="1:15" x14ac:dyDescent="0.35">
      <c r="B583" s="82"/>
    </row>
    <row r="584" spans="1:15" x14ac:dyDescent="0.35">
      <c r="B584" s="82"/>
    </row>
    <row r="585" spans="1:15" s="268" customFormat="1" x14ac:dyDescent="0.35">
      <c r="A585" s="263" t="s">
        <v>24</v>
      </c>
      <c r="C585" s="264" t="s">
        <v>24</v>
      </c>
      <c r="E585" s="264" t="s">
        <v>24</v>
      </c>
      <c r="F585" s="264" t="s">
        <v>24</v>
      </c>
      <c r="G585" s="264" t="s">
        <v>24</v>
      </c>
      <c r="H585" s="264" t="s">
        <v>24</v>
      </c>
      <c r="I585" s="264" t="s">
        <v>24</v>
      </c>
      <c r="J585" s="264" t="s">
        <v>24</v>
      </c>
      <c r="K585" s="264" t="s">
        <v>24</v>
      </c>
      <c r="L585" s="264" t="s">
        <v>24</v>
      </c>
      <c r="M585" s="264" t="s">
        <v>24</v>
      </c>
      <c r="N585" s="264" t="s">
        <v>24</v>
      </c>
      <c r="O585" s="264" t="s">
        <v>24</v>
      </c>
    </row>
    <row r="587" spans="1:15" s="262" customFormat="1" x14ac:dyDescent="0.35">
      <c r="B587" s="265" t="s">
        <v>5</v>
      </c>
      <c r="C587" s="266" t="s">
        <v>5</v>
      </c>
      <c r="E587" s="269" t="s">
        <v>5</v>
      </c>
      <c r="F587" s="269" t="s">
        <v>5</v>
      </c>
      <c r="G587" s="269" t="s">
        <v>5</v>
      </c>
      <c r="H587" s="269" t="s">
        <v>5</v>
      </c>
      <c r="I587" s="269" t="s">
        <v>5</v>
      </c>
      <c r="J587" s="269" t="s">
        <v>5</v>
      </c>
      <c r="K587" s="269" t="s">
        <v>5</v>
      </c>
      <c r="L587" s="269" t="s">
        <v>5</v>
      </c>
      <c r="M587" s="269" t="s">
        <v>5</v>
      </c>
      <c r="N587" s="269" t="s">
        <v>5</v>
      </c>
      <c r="O587" s="269" t="s">
        <v>5</v>
      </c>
    </row>
    <row r="588" spans="1:15" x14ac:dyDescent="0.35">
      <c r="B588" s="84" t="s">
        <v>24</v>
      </c>
      <c r="C588" s="54" t="s">
        <v>503</v>
      </c>
      <c r="E588" s="68" t="str">
        <f>IF(Program!C140,HYPERLINK($C589,$C588),"")</f>
        <v/>
      </c>
      <c r="F588" s="68" t="str">
        <f>IF(Program!D140,HYPERLINK($C589,$C588),"")</f>
        <v/>
      </c>
      <c r="G588" s="68" t="str">
        <f>IF(Program!E140,HYPERLINK($C589,$C588),"")</f>
        <v/>
      </c>
      <c r="H588" s="68" t="str">
        <f>IF(Program!F140,HYPERLINK($C589,$C588),"")</f>
        <v/>
      </c>
      <c r="I588" s="68" t="str">
        <f>IF(Program!G140,HYPERLINK($C589,$C588),"")</f>
        <v/>
      </c>
      <c r="J588" s="68" t="str">
        <f>IF(Program!H140,HYPERLINK($C589,$C588),"")</f>
        <v/>
      </c>
      <c r="K588" s="68" t="str">
        <f>IF(Program!I140,HYPERLINK($C589,$C588),"")</f>
        <v/>
      </c>
      <c r="L588" s="68" t="str">
        <f>IF(Program!J140,HYPERLINK($C589,$C588),"")</f>
        <v/>
      </c>
      <c r="M588" s="68" t="str">
        <f>IF(Program!K140,HYPERLINK($C589,$C588),"")</f>
        <v/>
      </c>
      <c r="N588" s="68" t="str">
        <f>IF(Program!L140,HYPERLINK($C589,$C588),"")</f>
        <v/>
      </c>
      <c r="O588" s="68" t="str">
        <f>IF(Program!M140,HYPERLINK($C589,$C588),"")</f>
        <v/>
      </c>
    </row>
    <row r="589" spans="1:15" hidden="1" x14ac:dyDescent="0.35">
      <c r="B589" s="84"/>
      <c r="C589" s="54" t="s">
        <v>504</v>
      </c>
    </row>
    <row r="590" spans="1:15" x14ac:dyDescent="0.35">
      <c r="B590" s="84"/>
      <c r="C590" s="58" t="s">
        <v>505</v>
      </c>
      <c r="E590" s="60" t="str">
        <f>IF(Program!C140,Data!$C590," ")</f>
        <v xml:space="preserve"> </v>
      </c>
      <c r="F590" s="60" t="str">
        <f>IF(Program!D140,Data!$C590," ")</f>
        <v xml:space="preserve"> </v>
      </c>
      <c r="G590" s="60" t="str">
        <f>IF(Program!E140,Data!$C590," ")</f>
        <v xml:space="preserve"> </v>
      </c>
      <c r="H590" s="60" t="str">
        <f>IF(Program!F140,Data!$C590," ")</f>
        <v xml:space="preserve"> </v>
      </c>
      <c r="I590" s="60" t="str">
        <f>IF(Program!G140,Data!$C590," ")</f>
        <v xml:space="preserve"> </v>
      </c>
      <c r="J590" s="60" t="str">
        <f>IF(Program!H140,Data!$C590," ")</f>
        <v xml:space="preserve"> </v>
      </c>
      <c r="K590" s="60" t="str">
        <f>IF(Program!I140,Data!$C590," ")</f>
        <v xml:space="preserve"> </v>
      </c>
      <c r="L590" s="60" t="str">
        <f>IF(Program!J140,Data!$C590," ")</f>
        <v xml:space="preserve"> </v>
      </c>
      <c r="M590" s="60" t="str">
        <f>IF(Program!K140,Data!$C590," ")</f>
        <v xml:space="preserve"> </v>
      </c>
      <c r="N590" s="60" t="str">
        <f>IF(Program!L140,Data!$C590," ")</f>
        <v xml:space="preserve"> </v>
      </c>
      <c r="O590" s="60" t="str">
        <f>IF(Program!M140,Data!$C590," ")</f>
        <v xml:space="preserve"> </v>
      </c>
    </row>
    <row r="592" spans="1:15" s="262" customFormat="1" x14ac:dyDescent="0.35">
      <c r="B592" s="265" t="s">
        <v>6</v>
      </c>
      <c r="C592" s="266" t="s">
        <v>6</v>
      </c>
      <c r="E592" s="269" t="s">
        <v>6</v>
      </c>
      <c r="F592" s="269" t="s">
        <v>6</v>
      </c>
      <c r="G592" s="269" t="s">
        <v>6</v>
      </c>
      <c r="H592" s="269" t="s">
        <v>6</v>
      </c>
      <c r="I592" s="269" t="s">
        <v>6</v>
      </c>
      <c r="J592" s="269" t="s">
        <v>6</v>
      </c>
      <c r="K592" s="269" t="s">
        <v>6</v>
      </c>
      <c r="L592" s="269" t="s">
        <v>6</v>
      </c>
      <c r="M592" s="269" t="s">
        <v>6</v>
      </c>
      <c r="N592" s="269" t="s">
        <v>6</v>
      </c>
      <c r="O592" s="269" t="s">
        <v>6</v>
      </c>
    </row>
    <row r="593" spans="2:15" x14ac:dyDescent="0.35">
      <c r="B593" s="77"/>
      <c r="C593" s="62"/>
    </row>
    <row r="594" spans="2:15" x14ac:dyDescent="0.35">
      <c r="B594" s="53" t="s">
        <v>26</v>
      </c>
      <c r="C594" s="54"/>
      <c r="E594" s="68"/>
      <c r="F594" s="68"/>
      <c r="G594" s="68"/>
      <c r="H594" s="68"/>
      <c r="I594" s="68"/>
      <c r="J594" s="68"/>
      <c r="K594" s="68"/>
      <c r="L594" s="68"/>
      <c r="M594" s="68"/>
      <c r="N594" s="68"/>
      <c r="O594" s="68"/>
    </row>
    <row r="595" spans="2:15" ht="29" hidden="1" x14ac:dyDescent="0.35">
      <c r="B595" s="53"/>
      <c r="C595" s="54" t="s">
        <v>506</v>
      </c>
    </row>
    <row r="596" spans="2:15" x14ac:dyDescent="0.35">
      <c r="B596" s="121" t="s">
        <v>507</v>
      </c>
      <c r="C596" s="58"/>
    </row>
    <row r="597" spans="2:15" x14ac:dyDescent="0.35">
      <c r="B597" s="53"/>
      <c r="C597" s="58"/>
    </row>
    <row r="598" spans="2:15" ht="29" x14ac:dyDescent="0.35">
      <c r="B598" s="53"/>
      <c r="C598" s="54" t="s">
        <v>508</v>
      </c>
      <c r="E598" s="68" t="str">
        <f>IF(Program!C$144,HYPERLINK($C599,$C598),"")</f>
        <v/>
      </c>
      <c r="F598" s="68" t="str">
        <f>IF(Program!D$144,HYPERLINK($C599,$C598),"")</f>
        <v/>
      </c>
      <c r="G598" s="68" t="str">
        <f>IF(Program!E$144,HYPERLINK($C599,$C598),"")</f>
        <v/>
      </c>
      <c r="H598" s="68" t="str">
        <f>IF(Program!F$144,HYPERLINK($C599,$C598),"")</f>
        <v/>
      </c>
      <c r="I598" s="68" t="str">
        <f>IF(Program!G$144,HYPERLINK($C599,$C598),"")</f>
        <v/>
      </c>
      <c r="J598" s="68" t="str">
        <f>IF(Program!H$144,HYPERLINK($C599,$C598),"")</f>
        <v/>
      </c>
      <c r="K598" s="68" t="str">
        <f>IF(Program!I$144,HYPERLINK($C599,$C598),"")</f>
        <v/>
      </c>
      <c r="L598" s="68" t="str">
        <f>IF(Program!J$144,HYPERLINK($C599,$C598),"")</f>
        <v/>
      </c>
      <c r="M598" s="68" t="str">
        <f>IF(Program!K$144,HYPERLINK($C599,$C598),"")</f>
        <v/>
      </c>
      <c r="N598" s="68" t="str">
        <f>IF(Program!L$144,HYPERLINK($C599,$C598),"")</f>
        <v/>
      </c>
      <c r="O598" s="68" t="str">
        <f>IF(Program!M$144,HYPERLINK($C599,$C598),"")</f>
        <v/>
      </c>
    </row>
    <row r="599" spans="2:15" ht="29" x14ac:dyDescent="0.35">
      <c r="B599" s="53"/>
      <c r="C599" s="54" t="s">
        <v>509</v>
      </c>
    </row>
    <row r="600" spans="2:15" ht="87" x14ac:dyDescent="0.35">
      <c r="B600" s="53"/>
      <c r="C600" s="58" t="s">
        <v>510</v>
      </c>
      <c r="E600" s="60" t="str">
        <f>IF(Program!C$144,Data!$C600," ")</f>
        <v xml:space="preserve"> </v>
      </c>
      <c r="F600" s="60" t="str">
        <f>IF(Program!D$144,Data!$C600," ")</f>
        <v xml:space="preserve"> </v>
      </c>
      <c r="G600" s="60" t="str">
        <f>IF(Program!E$144,Data!$C600," ")</f>
        <v xml:space="preserve"> </v>
      </c>
      <c r="H600" s="60" t="str">
        <f>IF(Program!F$144,Data!$C600," ")</f>
        <v xml:space="preserve"> </v>
      </c>
      <c r="I600" s="60" t="str">
        <f>IF(Program!G$144,Data!$C600," ")</f>
        <v xml:space="preserve"> </v>
      </c>
      <c r="J600" s="60" t="str">
        <f>IF(Program!H$144,Data!$C600," ")</f>
        <v xml:space="preserve"> </v>
      </c>
      <c r="K600" s="60" t="str">
        <f>IF(Program!I$144,Data!$C600," ")</f>
        <v xml:space="preserve"> </v>
      </c>
      <c r="L600" s="60" t="str">
        <f>IF(Program!J$144,Data!$C600," ")</f>
        <v xml:space="preserve"> </v>
      </c>
      <c r="M600" s="60" t="str">
        <f>IF(Program!K$144,Data!$C600," ")</f>
        <v xml:space="preserve"> </v>
      </c>
      <c r="N600" s="60" t="str">
        <f>IF(Program!L$144,Data!$C600," ")</f>
        <v xml:space="preserve"> </v>
      </c>
      <c r="O600" s="60" t="str">
        <f>IF(Program!M$144,Data!$C600," ")</f>
        <v xml:space="preserve"> </v>
      </c>
    </row>
    <row r="601" spans="2:15" x14ac:dyDescent="0.35">
      <c r="B601" s="53"/>
      <c r="C601" s="54"/>
    </row>
    <row r="602" spans="2:15" x14ac:dyDescent="0.35">
      <c r="B602" s="53" t="s">
        <v>27</v>
      </c>
      <c r="C602" s="54" t="s">
        <v>511</v>
      </c>
      <c r="D602" s="72" t="s">
        <v>252</v>
      </c>
      <c r="E602" s="68" t="str">
        <f>IF(Program!C$145,HYPERLINK($C603,$C602),"")</f>
        <v/>
      </c>
      <c r="F602" s="68" t="str">
        <f>IF(Program!D$145,HYPERLINK($C603,$C602),"")</f>
        <v/>
      </c>
      <c r="G602" s="68" t="str">
        <f>IF(Program!E$145,HYPERLINK($C603,$C602),"")</f>
        <v/>
      </c>
      <c r="H602" s="68" t="str">
        <f>IF(Program!F$145,HYPERLINK($C603,$C602),"")</f>
        <v/>
      </c>
      <c r="I602" s="68" t="str">
        <f>IF(Program!G$145,HYPERLINK($C603,$C602),"")</f>
        <v/>
      </c>
      <c r="J602" s="68" t="str">
        <f>IF(Program!H$145,HYPERLINK($C603,$C602),"")</f>
        <v/>
      </c>
      <c r="K602" s="68" t="str">
        <f>IF(Program!I$145,HYPERLINK($C603,$C602),"")</f>
        <v/>
      </c>
      <c r="L602" s="68" t="str">
        <f>IF(Program!J$145,HYPERLINK($C603,$C602),"")</f>
        <v/>
      </c>
      <c r="M602" s="68" t="str">
        <f>IF(Program!K$145,HYPERLINK($C603,$C602),"")</f>
        <v/>
      </c>
      <c r="N602" s="68" t="str">
        <f>IF(Program!L$145,HYPERLINK($C603,$C602),"")</f>
        <v/>
      </c>
      <c r="O602" s="68" t="str">
        <f>IF(Program!M$145,HYPERLINK($C603,$C602),"")</f>
        <v/>
      </c>
    </row>
    <row r="603" spans="2:15" ht="29" hidden="1" x14ac:dyDescent="0.35">
      <c r="B603" s="53"/>
      <c r="C603" s="54" t="s">
        <v>512</v>
      </c>
    </row>
    <row r="604" spans="2:15" ht="29" x14ac:dyDescent="0.35">
      <c r="B604" s="119" t="s">
        <v>513</v>
      </c>
      <c r="C604" s="56" t="s">
        <v>514</v>
      </c>
      <c r="E604" s="60" t="str">
        <f>IF(Program!C$145,Data!$C604," ")</f>
        <v xml:space="preserve"> </v>
      </c>
      <c r="F604" s="60" t="str">
        <f>IF(Program!D$145,Data!$C604," ")</f>
        <v xml:space="preserve"> </v>
      </c>
      <c r="G604" s="60" t="str">
        <f>IF(Program!E$145,Data!$C604," ")</f>
        <v xml:space="preserve"> </v>
      </c>
      <c r="H604" s="60" t="str">
        <f>IF(Program!F$145,Data!$C604," ")</f>
        <v xml:space="preserve"> </v>
      </c>
      <c r="I604" s="60" t="str">
        <f>IF(Program!G$145,Data!$C604," ")</f>
        <v xml:space="preserve"> </v>
      </c>
      <c r="J604" s="60" t="str">
        <f>IF(Program!H$145,Data!$C604," ")</f>
        <v xml:space="preserve"> </v>
      </c>
      <c r="K604" s="60" t="str">
        <f>IF(Program!I$145,Data!$C604," ")</f>
        <v xml:space="preserve"> </v>
      </c>
      <c r="L604" s="60" t="str">
        <f>IF(Program!J$145,Data!$C604," ")</f>
        <v xml:space="preserve"> </v>
      </c>
      <c r="M604" s="60" t="str">
        <f>IF(Program!K$145,Data!$C604," ")</f>
        <v xml:space="preserve"> </v>
      </c>
      <c r="N604" s="60" t="str">
        <f>IF(Program!L$145,Data!$C604," ")</f>
        <v xml:space="preserve"> </v>
      </c>
      <c r="O604" s="60" t="str">
        <f>IF(Program!M$145,Data!$C604," ")</f>
        <v xml:space="preserve"> </v>
      </c>
    </row>
    <row r="605" spans="2:15" x14ac:dyDescent="0.35">
      <c r="B605" s="53"/>
    </row>
    <row r="606" spans="2:15" ht="29" x14ac:dyDescent="0.35">
      <c r="B606" s="53"/>
      <c r="C606" s="54" t="s">
        <v>515</v>
      </c>
      <c r="E606" s="68" t="str">
        <f>IF(Program!C145,HYPERLINK($C607,$C606),"")</f>
        <v/>
      </c>
      <c r="F606" s="68" t="str">
        <f>IF(Program!D145,HYPERLINK($C607,$C606),"")</f>
        <v/>
      </c>
      <c r="G606" s="68" t="str">
        <f>IF(Program!E145,HYPERLINK($C607,$C606),"")</f>
        <v/>
      </c>
      <c r="H606" s="68" t="str">
        <f>IF(Program!F145,HYPERLINK($C607,$C606),"")</f>
        <v/>
      </c>
      <c r="I606" s="68" t="str">
        <f>IF(Program!G145,HYPERLINK($C607,$C606),"")</f>
        <v/>
      </c>
      <c r="J606" s="68" t="str">
        <f>IF(Program!H145,HYPERLINK($C607,$C606),"")</f>
        <v/>
      </c>
      <c r="K606" s="68" t="str">
        <f>IF(Program!I145,HYPERLINK($C607,$C606),"")</f>
        <v/>
      </c>
      <c r="L606" s="68" t="str">
        <f>IF(Program!J145,HYPERLINK($C607,$C606),"")</f>
        <v/>
      </c>
      <c r="M606" s="68" t="str">
        <f>IF(Program!K145,HYPERLINK($C607,$C606),"")</f>
        <v/>
      </c>
      <c r="N606" s="68" t="str">
        <f>IF(Program!L145,HYPERLINK($C607,$C606),"")</f>
        <v/>
      </c>
      <c r="O606" s="68" t="str">
        <f>IF(Program!M145,HYPERLINK($C607,$C606),"")</f>
        <v/>
      </c>
    </row>
    <row r="607" spans="2:15" ht="29" hidden="1" x14ac:dyDescent="0.35">
      <c r="B607" s="53"/>
      <c r="C607" s="54" t="s">
        <v>516</v>
      </c>
    </row>
    <row r="608" spans="2:15" ht="29" x14ac:dyDescent="0.35">
      <c r="B608" s="53"/>
      <c r="C608" s="56" t="s">
        <v>517</v>
      </c>
      <c r="E608" s="60" t="str">
        <f>IF(Program!C145,Data!$C608," ")</f>
        <v xml:space="preserve"> </v>
      </c>
      <c r="F608" s="60" t="str">
        <f>IF(Program!D145,Data!$C608," ")</f>
        <v xml:space="preserve"> </v>
      </c>
      <c r="G608" s="60" t="str">
        <f>IF(Program!E145,Data!$C608," ")</f>
        <v xml:space="preserve"> </v>
      </c>
      <c r="H608" s="60" t="str">
        <f>IF(Program!F145,Data!$C608," ")</f>
        <v xml:space="preserve"> </v>
      </c>
      <c r="I608" s="60" t="str">
        <f>IF(Program!G145,Data!$C608," ")</f>
        <v xml:space="preserve"> </v>
      </c>
      <c r="J608" s="60" t="str">
        <f>IF(Program!H145,Data!$C608," ")</f>
        <v xml:space="preserve"> </v>
      </c>
      <c r="K608" s="60" t="str">
        <f>IF(Program!I145,Data!$C608," ")</f>
        <v xml:space="preserve"> </v>
      </c>
      <c r="L608" s="60" t="str">
        <f>IF(Program!J145,Data!$C608," ")</f>
        <v xml:space="preserve"> </v>
      </c>
      <c r="M608" s="60" t="str">
        <f>IF(Program!K145,Data!$C608," ")</f>
        <v xml:space="preserve"> </v>
      </c>
      <c r="N608" s="60" t="str">
        <f>IF(Program!L145,Data!$C608," ")</f>
        <v xml:space="preserve"> </v>
      </c>
      <c r="O608" s="60" t="str">
        <f>IF(Program!M145,Data!$C608," ")</f>
        <v xml:space="preserve"> </v>
      </c>
    </row>
    <row r="609" spans="2:15" x14ac:dyDescent="0.35">
      <c r="B609" s="53"/>
    </row>
    <row r="610" spans="2:15" x14ac:dyDescent="0.35">
      <c r="B610" s="53"/>
      <c r="C610" s="54" t="s">
        <v>518</v>
      </c>
      <c r="E610" s="68" t="str">
        <f>IF(Program!C145,HYPERLINK($C611,$C610),"")</f>
        <v/>
      </c>
      <c r="F610" s="68" t="str">
        <f>IF(Program!D145,HYPERLINK($C611,$C610),"")</f>
        <v/>
      </c>
      <c r="G610" s="68" t="str">
        <f>IF(Program!E145,HYPERLINK($C611,$C610),"")</f>
        <v/>
      </c>
      <c r="H610" s="68" t="str">
        <f>IF(Program!F145,HYPERLINK($C611,$C610),"")</f>
        <v/>
      </c>
      <c r="I610" s="68" t="str">
        <f>IF(Program!G145,HYPERLINK($C611,$C610),"")</f>
        <v/>
      </c>
      <c r="J610" s="68" t="str">
        <f>IF(Program!H145,HYPERLINK($C611,$C610),"")</f>
        <v/>
      </c>
      <c r="K610" s="68" t="str">
        <f>IF(Program!I145,HYPERLINK($C611,$C610),"")</f>
        <v/>
      </c>
      <c r="L610" s="68" t="str">
        <f>IF(Program!J145,HYPERLINK($C611,$C610),"")</f>
        <v/>
      </c>
      <c r="M610" s="68" t="str">
        <f>IF(Program!K145,HYPERLINK($C611,$C610),"")</f>
        <v/>
      </c>
      <c r="N610" s="68" t="str">
        <f>IF(Program!L145,HYPERLINK($C611,$C610),"")</f>
        <v/>
      </c>
      <c r="O610" s="68" t="str">
        <f>IF(Program!M145,HYPERLINK($C611,$C610),"")</f>
        <v/>
      </c>
    </row>
    <row r="611" spans="2:15" hidden="1" x14ac:dyDescent="0.35">
      <c r="B611" s="53"/>
      <c r="C611" s="54" t="s">
        <v>519</v>
      </c>
    </row>
    <row r="612" spans="2:15" x14ac:dyDescent="0.35">
      <c r="B612" s="53"/>
      <c r="C612" s="56" t="s">
        <v>520</v>
      </c>
      <c r="E612" s="60" t="str">
        <f>IF(Program!C145,Data!$C612," ")</f>
        <v xml:space="preserve"> </v>
      </c>
      <c r="F612" s="60" t="str">
        <f>IF(Program!D145,Data!$C612," ")</f>
        <v xml:space="preserve"> </v>
      </c>
      <c r="G612" s="60" t="str">
        <f>IF(Program!E145,Data!$C612," ")</f>
        <v xml:space="preserve"> </v>
      </c>
      <c r="H612" s="60" t="str">
        <f>IF(Program!F145,Data!$C612," ")</f>
        <v xml:space="preserve"> </v>
      </c>
      <c r="I612" s="60" t="str">
        <f>IF(Program!G145,Data!$C612," ")</f>
        <v xml:space="preserve"> </v>
      </c>
      <c r="J612" s="60" t="str">
        <f>IF(Program!H145,Data!$C612," ")</f>
        <v xml:space="preserve"> </v>
      </c>
      <c r="K612" s="60" t="str">
        <f>IF(Program!I145,Data!$C612," ")</f>
        <v xml:space="preserve"> </v>
      </c>
      <c r="L612" s="60" t="str">
        <f>IF(Program!J145,Data!$C612," ")</f>
        <v xml:space="preserve"> </v>
      </c>
      <c r="M612" s="60" t="str">
        <f>IF(Program!K145,Data!$C612," ")</f>
        <v xml:space="preserve"> </v>
      </c>
      <c r="N612" s="60" t="str">
        <f>IF(Program!L145,Data!$C612," ")</f>
        <v xml:space="preserve"> </v>
      </c>
      <c r="O612" s="60" t="str">
        <f>IF(Program!M145,Data!$C612," ")</f>
        <v xml:space="preserve"> </v>
      </c>
    </row>
    <row r="613" spans="2:15" x14ac:dyDescent="0.35">
      <c r="B613" s="53"/>
    </row>
    <row r="614" spans="2:15" x14ac:dyDescent="0.35">
      <c r="B614" s="53"/>
      <c r="C614" s="54" t="s">
        <v>521</v>
      </c>
      <c r="E614" s="68" t="str">
        <f>IF(Program!C$145,HYPERLINK($C615,$C614),"")</f>
        <v/>
      </c>
      <c r="F614" s="68" t="str">
        <f>IF(Program!D$145,HYPERLINK($C615,$C614),"")</f>
        <v/>
      </c>
      <c r="G614" s="68" t="str">
        <f>IF(Program!E$145,HYPERLINK($C615,$C614),"")</f>
        <v/>
      </c>
      <c r="H614" s="68" t="str">
        <f>IF(Program!F$145,HYPERLINK($C615,$C614),"")</f>
        <v/>
      </c>
      <c r="I614" s="68" t="str">
        <f>IF(Program!G$145,HYPERLINK($C615,$C614),"")</f>
        <v/>
      </c>
      <c r="J614" s="68" t="str">
        <f>IF(Program!H$145,HYPERLINK($C615,$C614),"")</f>
        <v/>
      </c>
      <c r="K614" s="68" t="str">
        <f>IF(Program!I$145,HYPERLINK($C615,$C614),"")</f>
        <v/>
      </c>
      <c r="L614" s="68" t="str">
        <f>IF(Program!J$145,HYPERLINK($C615,$C614),"")</f>
        <v/>
      </c>
      <c r="M614" s="68" t="str">
        <f>IF(Program!K$145,HYPERLINK($C615,$C614),"")</f>
        <v/>
      </c>
      <c r="N614" s="68" t="str">
        <f>IF(Program!L$145,HYPERLINK($C615,$C614),"")</f>
        <v/>
      </c>
      <c r="O614" s="68" t="str">
        <f>IF(Program!M$145,HYPERLINK($C615,$C614),"")</f>
        <v/>
      </c>
    </row>
    <row r="615" spans="2:15" hidden="1" x14ac:dyDescent="0.35">
      <c r="B615" s="53"/>
      <c r="C615" s="54" t="s">
        <v>522</v>
      </c>
    </row>
    <row r="616" spans="2:15" x14ac:dyDescent="0.35">
      <c r="B616" s="53"/>
      <c r="C616" s="56" t="s">
        <v>523</v>
      </c>
      <c r="E616" s="60" t="str">
        <f>IF(Program!C$145,Data!$C616," ")</f>
        <v xml:space="preserve"> </v>
      </c>
      <c r="F616" s="60" t="str">
        <f>IF(Program!D$145,Data!$C616," ")</f>
        <v xml:space="preserve"> </v>
      </c>
      <c r="G616" s="60" t="str">
        <f>IF(Program!E$145,Data!$C616," ")</f>
        <v xml:space="preserve"> </v>
      </c>
      <c r="H616" s="60" t="str">
        <f>IF(Program!F$145,Data!$C616," ")</f>
        <v xml:space="preserve"> </v>
      </c>
      <c r="I616" s="60" t="str">
        <f>IF(Program!G$145,Data!$C616," ")</f>
        <v xml:space="preserve"> </v>
      </c>
      <c r="J616" s="60" t="str">
        <f>IF(Program!H$145,Data!$C616," ")</f>
        <v xml:space="preserve"> </v>
      </c>
      <c r="K616" s="60" t="str">
        <f>IF(Program!I$145,Data!$C616," ")</f>
        <v xml:space="preserve"> </v>
      </c>
      <c r="L616" s="60" t="str">
        <f>IF(Program!J$145,Data!$C616," ")</f>
        <v xml:space="preserve"> </v>
      </c>
      <c r="M616" s="60" t="str">
        <f>IF(Program!K$145,Data!$C616," ")</f>
        <v xml:space="preserve"> </v>
      </c>
      <c r="N616" s="60" t="str">
        <f>IF(Program!L$145,Data!$C616," ")</f>
        <v xml:space="preserve"> </v>
      </c>
      <c r="O616" s="60" t="str">
        <f>IF(Program!M$145,Data!$C616," ")</f>
        <v xml:space="preserve"> </v>
      </c>
    </row>
    <row r="617" spans="2:15" x14ac:dyDescent="0.35">
      <c r="B617" s="53"/>
    </row>
    <row r="618" spans="2:15" x14ac:dyDescent="0.35">
      <c r="B618" s="53"/>
      <c r="C618" s="54" t="s">
        <v>524</v>
      </c>
      <c r="E618" s="68" t="str">
        <f>IF(Program!C$145,HYPERLINK($C619,$C618),"")</f>
        <v/>
      </c>
      <c r="F618" s="68" t="str">
        <f>IF(Program!D$145,HYPERLINK($C619,$C618),"")</f>
        <v/>
      </c>
      <c r="G618" s="68" t="str">
        <f>IF(Program!E$145,HYPERLINK($C619,$C618),"")</f>
        <v/>
      </c>
      <c r="H618" s="68" t="str">
        <f>IF(Program!F$145,HYPERLINK($C619,$C618),"")</f>
        <v/>
      </c>
      <c r="I618" s="68" t="str">
        <f>IF(Program!G$145,HYPERLINK($C619,$C618),"")</f>
        <v/>
      </c>
      <c r="J618" s="68" t="str">
        <f>IF(Program!H$145,HYPERLINK($C619,$C618),"")</f>
        <v/>
      </c>
      <c r="K618" s="68" t="str">
        <f>IF(Program!I$145,HYPERLINK($C619,$C618),"")</f>
        <v/>
      </c>
      <c r="L618" s="68" t="str">
        <f>IF(Program!J$145,HYPERLINK($C619,$C618),"")</f>
        <v/>
      </c>
      <c r="M618" s="68" t="str">
        <f>IF(Program!K$145,HYPERLINK($C619,$C618),"")</f>
        <v/>
      </c>
      <c r="N618" s="68" t="str">
        <f>IF(Program!L$145,HYPERLINK($C619,$C618),"")</f>
        <v/>
      </c>
      <c r="O618" s="68" t="str">
        <f>IF(Program!M$145,HYPERLINK($C619,$C618),"")</f>
        <v/>
      </c>
    </row>
    <row r="619" spans="2:15" hidden="1" x14ac:dyDescent="0.35">
      <c r="B619" s="53"/>
      <c r="C619" s="54" t="s">
        <v>525</v>
      </c>
    </row>
    <row r="620" spans="2:15" x14ac:dyDescent="0.35">
      <c r="B620" s="53"/>
      <c r="C620" s="56" t="s">
        <v>526</v>
      </c>
      <c r="E620" s="60" t="str">
        <f>IF(Program!C$145,Data!$C620," ")</f>
        <v xml:space="preserve"> </v>
      </c>
      <c r="F620" s="60" t="str">
        <f>IF(Program!D$145,Data!$C620," ")</f>
        <v xml:space="preserve"> </v>
      </c>
      <c r="G620" s="60" t="str">
        <f>IF(Program!E$145,Data!$C620," ")</f>
        <v xml:space="preserve"> </v>
      </c>
      <c r="H620" s="60" t="str">
        <f>IF(Program!F$145,Data!$C620," ")</f>
        <v xml:space="preserve"> </v>
      </c>
      <c r="I620" s="60" t="str">
        <f>IF(Program!G$145,Data!$C620," ")</f>
        <v xml:space="preserve"> </v>
      </c>
      <c r="J620" s="60" t="str">
        <f>IF(Program!H$145,Data!$C620," ")</f>
        <v xml:space="preserve"> </v>
      </c>
      <c r="K620" s="60" t="str">
        <f>IF(Program!I$145,Data!$C620," ")</f>
        <v xml:space="preserve"> </v>
      </c>
      <c r="L620" s="60" t="str">
        <f>IF(Program!J$145,Data!$C620," ")</f>
        <v xml:space="preserve"> </v>
      </c>
      <c r="M620" s="60" t="str">
        <f>IF(Program!K$145,Data!$C620," ")</f>
        <v xml:space="preserve"> </v>
      </c>
      <c r="N620" s="60" t="str">
        <f>IF(Program!L$145,Data!$C620," ")</f>
        <v xml:space="preserve"> </v>
      </c>
      <c r="O620" s="60" t="str">
        <f>IF(Program!M$145,Data!$C620," ")</f>
        <v xml:space="preserve"> </v>
      </c>
    </row>
    <row r="621" spans="2:15" x14ac:dyDescent="0.35">
      <c r="B621" s="53"/>
    </row>
    <row r="622" spans="2:15" x14ac:dyDescent="0.35">
      <c r="B622" s="53" t="s">
        <v>28</v>
      </c>
      <c r="C622" s="54"/>
      <c r="E622" s="68"/>
      <c r="F622" s="68"/>
      <c r="G622" s="68"/>
      <c r="H622" s="68"/>
      <c r="I622" s="68"/>
      <c r="J622" s="68"/>
      <c r="K622" s="68"/>
      <c r="L622" s="68"/>
      <c r="M622" s="68"/>
      <c r="N622" s="68"/>
      <c r="O622" s="68"/>
    </row>
    <row r="623" spans="2:15" ht="29" hidden="1" x14ac:dyDescent="0.35">
      <c r="B623" s="53"/>
      <c r="C623" s="54" t="s">
        <v>527</v>
      </c>
    </row>
    <row r="624" spans="2:15" x14ac:dyDescent="0.35">
      <c r="B624" s="118" t="s">
        <v>528</v>
      </c>
    </row>
    <row r="625" spans="2:15" x14ac:dyDescent="0.35">
      <c r="B625" s="118"/>
    </row>
    <row r="626" spans="2:15" x14ac:dyDescent="0.35">
      <c r="B626" s="118"/>
      <c r="C626" s="54" t="s">
        <v>529</v>
      </c>
      <c r="E626" s="68" t="str">
        <f>IF(Program!C$146,HYPERLINK($C627,$C626),"")</f>
        <v/>
      </c>
      <c r="F626" s="68" t="str">
        <f>IF(Program!D$146,HYPERLINK($C627,$C626),"")</f>
        <v/>
      </c>
      <c r="G626" s="68" t="str">
        <f>IF(Program!E$146,HYPERLINK($C627,$C626),"")</f>
        <v/>
      </c>
      <c r="H626" s="68" t="str">
        <f>IF(Program!F$146,HYPERLINK($C627,$C626),"")</f>
        <v/>
      </c>
      <c r="I626" s="68" t="str">
        <f>IF(Program!G$146,HYPERLINK($C627,$C626),"")</f>
        <v/>
      </c>
      <c r="J626" s="68" t="str">
        <f>IF(Program!H$146,HYPERLINK($C627,$C626),"")</f>
        <v/>
      </c>
      <c r="K626" s="68" t="str">
        <f>IF(Program!I$146,HYPERLINK($C627,$C626),"")</f>
        <v/>
      </c>
      <c r="L626" s="68" t="str">
        <f>IF(Program!J$146,HYPERLINK($C627,$C626),"")</f>
        <v/>
      </c>
      <c r="M626" s="68" t="str">
        <f>IF(Program!K$146,HYPERLINK($C627,$C626),"")</f>
        <v/>
      </c>
      <c r="N626" s="68" t="str">
        <f>IF(Program!L$146,HYPERLINK($C627,$C626),"")</f>
        <v/>
      </c>
      <c r="O626" s="68" t="str">
        <f>IF(Program!M$146,HYPERLINK($C627,$C626),"")</f>
        <v/>
      </c>
    </row>
    <row r="627" spans="2:15" hidden="1" x14ac:dyDescent="0.35">
      <c r="B627" s="118"/>
      <c r="C627" s="54" t="s">
        <v>530</v>
      </c>
    </row>
    <row r="628" spans="2:15" ht="101.5" x14ac:dyDescent="0.35">
      <c r="B628" s="118"/>
      <c r="C628" s="56" t="s">
        <v>531</v>
      </c>
      <c r="E628" s="60" t="str">
        <f>IF(Program!C$146,Data!$C628," ")</f>
        <v xml:space="preserve"> </v>
      </c>
      <c r="F628" s="60" t="str">
        <f>IF(Program!D$146,Data!$C628," ")</f>
        <v xml:space="preserve"> </v>
      </c>
      <c r="G628" s="60" t="str">
        <f>IF(Program!E$146,Data!$C628," ")</f>
        <v xml:space="preserve"> </v>
      </c>
      <c r="H628" s="60" t="str">
        <f>IF(Program!F$146,Data!$C628," ")</f>
        <v xml:space="preserve"> </v>
      </c>
      <c r="I628" s="60" t="str">
        <f>IF(Program!G$146,Data!$C628," ")</f>
        <v xml:space="preserve"> </v>
      </c>
      <c r="J628" s="60" t="str">
        <f>IF(Program!H$146,Data!$C628," ")</f>
        <v xml:space="preserve"> </v>
      </c>
      <c r="K628" s="60" t="str">
        <f>IF(Program!I$146,Data!$C628," ")</f>
        <v xml:space="preserve"> </v>
      </c>
      <c r="L628" s="60" t="str">
        <f>IF(Program!J$146,Data!$C628," ")</f>
        <v xml:space="preserve"> </v>
      </c>
      <c r="M628" s="60" t="str">
        <f>IF(Program!K$146,Data!$C628," ")</f>
        <v xml:space="preserve"> </v>
      </c>
      <c r="N628" s="60" t="str">
        <f>IF(Program!L$146,Data!$C628," ")</f>
        <v xml:space="preserve"> </v>
      </c>
      <c r="O628" s="60" t="str">
        <f>IF(Program!M$146,Data!$C628," ")</f>
        <v xml:space="preserve"> </v>
      </c>
    </row>
    <row r="629" spans="2:15" x14ac:dyDescent="0.35">
      <c r="B629" s="118"/>
    </row>
    <row r="630" spans="2:15" x14ac:dyDescent="0.35">
      <c r="B630" s="118"/>
      <c r="C630" s="54" t="s">
        <v>532</v>
      </c>
      <c r="E630" s="68" t="str">
        <f>IF(Program!C$146,HYPERLINK($C631,$C630),"")</f>
        <v/>
      </c>
      <c r="F630" s="68" t="str">
        <f>IF(Program!D$146,HYPERLINK($C631,$C630),"")</f>
        <v/>
      </c>
      <c r="G630" s="68" t="str">
        <f>IF(Program!E$146,HYPERLINK($C631,$C630),"")</f>
        <v/>
      </c>
      <c r="H630" s="68" t="str">
        <f>IF(Program!F$146,HYPERLINK($C631,$C630),"")</f>
        <v/>
      </c>
      <c r="I630" s="68" t="str">
        <f>IF(Program!G$146,HYPERLINK($C631,$C630),"")</f>
        <v/>
      </c>
      <c r="J630" s="68" t="str">
        <f>IF(Program!H$146,HYPERLINK($C631,$C630),"")</f>
        <v/>
      </c>
      <c r="K630" s="68" t="str">
        <f>IF(Program!I$146,HYPERLINK($C631,$C630),"")</f>
        <v/>
      </c>
      <c r="L630" s="68" t="str">
        <f>IF(Program!J$146,HYPERLINK($C631,$C630),"")</f>
        <v/>
      </c>
      <c r="M630" s="68" t="str">
        <f>IF(Program!K$146,HYPERLINK($C631,$C630),"")</f>
        <v/>
      </c>
      <c r="N630" s="68" t="str">
        <f>IF(Program!L$146,HYPERLINK($C631,$C630),"")</f>
        <v/>
      </c>
      <c r="O630" s="68" t="str">
        <f>IF(Program!M$146,HYPERLINK($C631,$C630),"")</f>
        <v/>
      </c>
    </row>
    <row r="631" spans="2:15" ht="29" hidden="1" x14ac:dyDescent="0.35">
      <c r="B631" s="118"/>
      <c r="C631" s="54" t="s">
        <v>533</v>
      </c>
    </row>
    <row r="632" spans="2:15" ht="43.5" x14ac:dyDescent="0.35">
      <c r="B632" s="53"/>
      <c r="C632" s="56" t="s">
        <v>534</v>
      </c>
      <c r="E632" s="60" t="str">
        <f>IF(Program!C$146,Data!$C632," ")</f>
        <v xml:space="preserve"> </v>
      </c>
      <c r="F632" s="60" t="str">
        <f>IF(Program!D$146,Data!$C632," ")</f>
        <v xml:space="preserve"> </v>
      </c>
      <c r="G632" s="60" t="str">
        <f>IF(Program!E$146,Data!$C632," ")</f>
        <v xml:space="preserve"> </v>
      </c>
      <c r="H632" s="60" t="str">
        <f>IF(Program!F$146,Data!$C632," ")</f>
        <v xml:space="preserve"> </v>
      </c>
      <c r="I632" s="60" t="str">
        <f>IF(Program!G$146,Data!$C632," ")</f>
        <v xml:space="preserve"> </v>
      </c>
      <c r="J632" s="60" t="str">
        <f>IF(Program!H$146,Data!$C632," ")</f>
        <v xml:space="preserve"> </v>
      </c>
      <c r="K632" s="60" t="str">
        <f>IF(Program!I$146,Data!$C632," ")</f>
        <v xml:space="preserve"> </v>
      </c>
      <c r="L632" s="60" t="str">
        <f>IF(Program!J$146,Data!$C632," ")</f>
        <v xml:space="preserve"> </v>
      </c>
      <c r="M632" s="60" t="str">
        <f>IF(Program!K$146,Data!$C632," ")</f>
        <v xml:space="preserve"> </v>
      </c>
      <c r="N632" s="60" t="str">
        <f>IF(Program!L$146,Data!$C632," ")</f>
        <v xml:space="preserve"> </v>
      </c>
      <c r="O632" s="60" t="str">
        <f>IF(Program!M$146,Data!$C632," ")</f>
        <v xml:space="preserve"> </v>
      </c>
    </row>
    <row r="633" spans="2:15" x14ac:dyDescent="0.35">
      <c r="B633" s="53"/>
    </row>
    <row r="634" spans="2:15" x14ac:dyDescent="0.35">
      <c r="B634" s="82" t="s">
        <v>535</v>
      </c>
      <c r="C634" s="54" t="s">
        <v>536</v>
      </c>
      <c r="E634" s="68" t="str">
        <f>IF(Program!C$147,HYPERLINK($C635,$C634),"")</f>
        <v/>
      </c>
      <c r="F634" s="68" t="str">
        <f>IF(Program!D$147,HYPERLINK($C635,$C634),"")</f>
        <v/>
      </c>
      <c r="G634" s="68" t="str">
        <f>IF(Program!E$147,HYPERLINK($C635,$C634),"")</f>
        <v/>
      </c>
      <c r="H634" s="68" t="str">
        <f>IF(Program!F$147,HYPERLINK($C635,$C634),"")</f>
        <v/>
      </c>
      <c r="I634" s="68" t="str">
        <f>IF(Program!G$147,HYPERLINK($C635,$C634),"")</f>
        <v/>
      </c>
      <c r="J634" s="68" t="str">
        <f>IF(Program!H$147,HYPERLINK($C635,$C634),"")</f>
        <v/>
      </c>
      <c r="K634" s="68" t="str">
        <f>IF(Program!I$147,HYPERLINK($C635,$C634),"")</f>
        <v/>
      </c>
      <c r="L634" s="68" t="str">
        <f>IF(Program!J$147,HYPERLINK($C635,$C634),"")</f>
        <v/>
      </c>
      <c r="M634" s="68" t="str">
        <f>IF(Program!K$147,HYPERLINK($C635,$C634),"")</f>
        <v/>
      </c>
      <c r="N634" s="68" t="str">
        <f>IF(Program!L$147,HYPERLINK($C635,$C634),"")</f>
        <v/>
      </c>
      <c r="O634" s="68" t="str">
        <f>IF(Program!M$147,HYPERLINK($C635,$C634),"")</f>
        <v/>
      </c>
    </row>
    <row r="635" spans="2:15" hidden="1" x14ac:dyDescent="0.35">
      <c r="C635" s="54" t="s">
        <v>537</v>
      </c>
    </row>
    <row r="636" spans="2:15" x14ac:dyDescent="0.35">
      <c r="B636" s="121" t="s">
        <v>538</v>
      </c>
      <c r="C636" s="56" t="s">
        <v>539</v>
      </c>
      <c r="E636" s="60" t="str">
        <f>IF(Program!C$147,Data!$C636," ")</f>
        <v xml:space="preserve"> </v>
      </c>
      <c r="F636" s="60" t="str">
        <f>IF(Program!D$147,Data!$C636," ")</f>
        <v xml:space="preserve"> </v>
      </c>
      <c r="G636" s="60" t="str">
        <f>IF(Program!E$147,Data!$C636," ")</f>
        <v xml:space="preserve"> </v>
      </c>
      <c r="H636" s="60" t="str">
        <f>IF(Program!F$147,Data!$C636," ")</f>
        <v xml:space="preserve"> </v>
      </c>
      <c r="I636" s="60" t="str">
        <f>IF(Program!G$147,Data!$C636," ")</f>
        <v xml:space="preserve"> </v>
      </c>
      <c r="J636" s="60" t="str">
        <f>IF(Program!H$147,Data!$C636," ")</f>
        <v xml:space="preserve"> </v>
      </c>
      <c r="K636" s="60" t="str">
        <f>IF(Program!I$147,Data!$C636," ")</f>
        <v xml:space="preserve"> </v>
      </c>
      <c r="L636" s="60" t="str">
        <f>IF(Program!J$147,Data!$C636," ")</f>
        <v xml:space="preserve"> </v>
      </c>
      <c r="M636" s="60" t="str">
        <f>IF(Program!K$147,Data!$C636," ")</f>
        <v xml:space="preserve"> </v>
      </c>
      <c r="N636" s="60" t="str">
        <f>IF(Program!L$147,Data!$C636," ")</f>
        <v xml:space="preserve"> </v>
      </c>
      <c r="O636" s="60" t="str">
        <f>IF(Program!M$147,Data!$C636," ")</f>
        <v xml:space="preserve"> </v>
      </c>
    </row>
    <row r="637" spans="2:15" x14ac:dyDescent="0.35">
      <c r="B637" s="53"/>
    </row>
    <row r="638" spans="2:15" x14ac:dyDescent="0.35">
      <c r="B638" s="53"/>
      <c r="C638" s="54" t="s">
        <v>540</v>
      </c>
      <c r="E638" s="68" t="str">
        <f>IF(Program!C$147,HYPERLINK($C639,$C638),"")</f>
        <v/>
      </c>
      <c r="F638" s="68" t="str">
        <f>IF(Program!D$147,HYPERLINK($C639,$C638),"")</f>
        <v/>
      </c>
      <c r="G638" s="68" t="str">
        <f>IF(Program!E$147,HYPERLINK($C639,$C638),"")</f>
        <v/>
      </c>
      <c r="H638" s="68" t="str">
        <f>IF(Program!F$147,HYPERLINK($C639,$C638),"")</f>
        <v/>
      </c>
      <c r="I638" s="68" t="str">
        <f>IF(Program!G$147,HYPERLINK($C639,$C638),"")</f>
        <v/>
      </c>
      <c r="J638" s="68" t="str">
        <f>IF(Program!H$147,HYPERLINK($C639,$C638),"")</f>
        <v/>
      </c>
      <c r="K638" s="68" t="str">
        <f>IF(Program!I$147,HYPERLINK($C639,$C638),"")</f>
        <v/>
      </c>
      <c r="L638" s="68" t="str">
        <f>IF(Program!J$147,HYPERLINK($C639,$C638),"")</f>
        <v/>
      </c>
      <c r="M638" s="68" t="str">
        <f>IF(Program!K$147,HYPERLINK($C639,$C638),"")</f>
        <v/>
      </c>
      <c r="N638" s="68" t="str">
        <f>IF(Program!L$147,HYPERLINK($C639,$C638),"")</f>
        <v/>
      </c>
      <c r="O638" s="68" t="str">
        <f>IF(Program!M$147,HYPERLINK($C639,$C638),"")</f>
        <v/>
      </c>
    </row>
    <row r="639" spans="2:15" ht="29" hidden="1" x14ac:dyDescent="0.35">
      <c r="B639" s="53"/>
      <c r="C639" s="54" t="s">
        <v>541</v>
      </c>
    </row>
    <row r="640" spans="2:15" ht="43.5" x14ac:dyDescent="0.35">
      <c r="B640" s="53"/>
      <c r="C640" s="56" t="s">
        <v>542</v>
      </c>
      <c r="E640" s="60" t="str">
        <f>IF(Program!C$147,Data!$C640," ")</f>
        <v xml:space="preserve"> </v>
      </c>
      <c r="F640" s="60" t="str">
        <f>IF(Program!D$147,Data!$C640," ")</f>
        <v xml:space="preserve"> </v>
      </c>
      <c r="G640" s="60" t="str">
        <f>IF(Program!E$147,Data!$C640," ")</f>
        <v xml:space="preserve"> </v>
      </c>
      <c r="H640" s="60" t="str">
        <f>IF(Program!F$147,Data!$C640," ")</f>
        <v xml:space="preserve"> </v>
      </c>
      <c r="I640" s="60" t="str">
        <f>IF(Program!G$147,Data!$C640," ")</f>
        <v xml:space="preserve"> </v>
      </c>
      <c r="J640" s="60" t="str">
        <f>IF(Program!H$147,Data!$C640," ")</f>
        <v xml:space="preserve"> </v>
      </c>
      <c r="K640" s="60" t="str">
        <f>IF(Program!I$147,Data!$C640," ")</f>
        <v xml:space="preserve"> </v>
      </c>
      <c r="L640" s="60" t="str">
        <f>IF(Program!J$147,Data!$C640," ")</f>
        <v xml:space="preserve"> </v>
      </c>
      <c r="M640" s="60" t="str">
        <f>IF(Program!K$147,Data!$C640," ")</f>
        <v xml:space="preserve"> </v>
      </c>
      <c r="N640" s="60" t="str">
        <f>IF(Program!L$147,Data!$C640," ")</f>
        <v xml:space="preserve"> </v>
      </c>
      <c r="O640" s="60" t="str">
        <f>IF(Program!M$147,Data!$C640," ")</f>
        <v xml:space="preserve"> </v>
      </c>
    </row>
    <row r="641" spans="2:15" x14ac:dyDescent="0.35">
      <c r="B641" s="53"/>
    </row>
    <row r="642" spans="2:15" x14ac:dyDescent="0.35">
      <c r="B642" s="53" t="s">
        <v>30</v>
      </c>
      <c r="C642" s="54"/>
      <c r="E642" s="68"/>
      <c r="F642" s="68"/>
      <c r="G642" s="68"/>
      <c r="H642" s="68"/>
      <c r="I642" s="68"/>
      <c r="J642" s="68"/>
      <c r="K642" s="68"/>
      <c r="L642" s="68"/>
      <c r="M642" s="68"/>
      <c r="N642" s="68"/>
      <c r="O642" s="68"/>
    </row>
    <row r="643" spans="2:15" ht="29" hidden="1" x14ac:dyDescent="0.35">
      <c r="B643" s="53"/>
      <c r="C643" s="54" t="s">
        <v>543</v>
      </c>
    </row>
    <row r="644" spans="2:15" x14ac:dyDescent="0.35">
      <c r="B644" s="121" t="s">
        <v>544</v>
      </c>
    </row>
    <row r="645" spans="2:15" x14ac:dyDescent="0.35">
      <c r="B645" s="53"/>
    </row>
    <row r="646" spans="2:15" x14ac:dyDescent="0.35">
      <c r="B646" s="53"/>
      <c r="C646" s="54" t="s">
        <v>545</v>
      </c>
      <c r="E646" s="68" t="str">
        <f>IF(Program!C148,HYPERLINK($C647,$C646),"")</f>
        <v/>
      </c>
      <c r="F646" s="68" t="str">
        <f>IF(Program!D148,HYPERLINK($C647,$C646),"")</f>
        <v/>
      </c>
      <c r="G646" s="68" t="str">
        <f>IF(Program!E148,HYPERLINK($C647,$C646),"")</f>
        <v/>
      </c>
      <c r="H646" s="68" t="str">
        <f>IF(Program!F148,HYPERLINK($C647,$C646),"")</f>
        <v/>
      </c>
      <c r="I646" s="68" t="str">
        <f>IF(Program!G148,HYPERLINK($C647,$C646),"")</f>
        <v/>
      </c>
      <c r="J646" s="68" t="str">
        <f>IF(Program!H148,HYPERLINK($C647,$C646),"")</f>
        <v/>
      </c>
      <c r="K646" s="68" t="str">
        <f>IF(Program!I148,HYPERLINK($C647,$C646),"")</f>
        <v/>
      </c>
      <c r="L646" s="68" t="str">
        <f>IF(Program!J148,HYPERLINK($C647,$C646),"")</f>
        <v/>
      </c>
      <c r="M646" s="68" t="str">
        <f>IF(Program!K148,HYPERLINK($C647,$C646),"")</f>
        <v/>
      </c>
      <c r="N646" s="68" t="str">
        <f>IF(Program!L148,HYPERLINK($C647,$C646),"")</f>
        <v/>
      </c>
      <c r="O646" s="68" t="str">
        <f>IF(Program!M148,HYPERLINK($C647,$C646),"")</f>
        <v/>
      </c>
    </row>
    <row r="647" spans="2:15" hidden="1" x14ac:dyDescent="0.35">
      <c r="B647" s="53"/>
      <c r="C647" s="54" t="s">
        <v>546</v>
      </c>
    </row>
    <row r="648" spans="2:15" ht="29" x14ac:dyDescent="0.35">
      <c r="B648" s="53"/>
      <c r="C648" s="56" t="s">
        <v>547</v>
      </c>
      <c r="E648" s="60" t="str">
        <f>IF(Program!C148,Data!$C648," ")</f>
        <v xml:space="preserve"> </v>
      </c>
      <c r="F648" s="60" t="str">
        <f>IF(Program!D148,Data!$C648," ")</f>
        <v xml:space="preserve"> </v>
      </c>
      <c r="G648" s="60" t="str">
        <f>IF(Program!E148,Data!$C648," ")</f>
        <v xml:space="preserve"> </v>
      </c>
      <c r="H648" s="60" t="str">
        <f>IF(Program!F148,Data!$C648," ")</f>
        <v xml:space="preserve"> </v>
      </c>
      <c r="I648" s="60" t="str">
        <f>IF(Program!G148,Data!$C648," ")</f>
        <v xml:space="preserve"> </v>
      </c>
      <c r="J648" s="60" t="str">
        <f>IF(Program!H148,Data!$C648," ")</f>
        <v xml:space="preserve"> </v>
      </c>
      <c r="K648" s="60" t="str">
        <f>IF(Program!I148,Data!$C648," ")</f>
        <v xml:space="preserve"> </v>
      </c>
      <c r="L648" s="60" t="str">
        <f>IF(Program!J148,Data!$C648," ")</f>
        <v xml:space="preserve"> </v>
      </c>
      <c r="M648" s="60" t="str">
        <f>IF(Program!K148,Data!$C648," ")</f>
        <v xml:space="preserve"> </v>
      </c>
      <c r="N648" s="60" t="str">
        <f>IF(Program!L148,Data!$C648," ")</f>
        <v xml:space="preserve"> </v>
      </c>
      <c r="O648" s="60" t="str">
        <f>IF(Program!M148,Data!$C648," ")</f>
        <v xml:space="preserve"> </v>
      </c>
    </row>
    <row r="649" spans="2:15" x14ac:dyDescent="0.35">
      <c r="B649" s="53"/>
    </row>
    <row r="650" spans="2:15" x14ac:dyDescent="0.35">
      <c r="B650" s="53"/>
      <c r="C650" s="54" t="s">
        <v>548</v>
      </c>
      <c r="E650" s="68" t="str">
        <f>IF(Program!C148,HYPERLINK($C651,$C650),"")</f>
        <v/>
      </c>
      <c r="F650" s="68" t="str">
        <f>IF(Program!D148,HYPERLINK($C651,$C650),"")</f>
        <v/>
      </c>
      <c r="G650" s="68" t="str">
        <f>IF(Program!E148,HYPERLINK($C651,$C650),"")</f>
        <v/>
      </c>
      <c r="H650" s="68" t="str">
        <f>IF(Program!F148,HYPERLINK($C651,$C650),"")</f>
        <v/>
      </c>
      <c r="I650" s="68" t="str">
        <f>IF(Program!G148,HYPERLINK($C651,$C650),"")</f>
        <v/>
      </c>
      <c r="J650" s="68" t="str">
        <f>IF(Program!H148,HYPERLINK($C651,$C650),"")</f>
        <v/>
      </c>
      <c r="K650" s="68" t="str">
        <f>IF(Program!I148,HYPERLINK($C651,$C650),"")</f>
        <v/>
      </c>
      <c r="L650" s="68" t="str">
        <f>IF(Program!J148,HYPERLINK($C651,$C650),"")</f>
        <v/>
      </c>
      <c r="M650" s="68" t="str">
        <f>IF(Program!K148,HYPERLINK($C651,$C650),"")</f>
        <v/>
      </c>
      <c r="N650" s="68" t="str">
        <f>IF(Program!L148,HYPERLINK($C651,$C650),"")</f>
        <v/>
      </c>
      <c r="O650" s="68" t="str">
        <f>IF(Program!M148,HYPERLINK($C651,$C650),"")</f>
        <v/>
      </c>
    </row>
    <row r="651" spans="2:15" hidden="1" x14ac:dyDescent="0.35">
      <c r="B651" s="53"/>
      <c r="C651" s="54" t="s">
        <v>549</v>
      </c>
    </row>
    <row r="652" spans="2:15" x14ac:dyDescent="0.35">
      <c r="B652" s="53"/>
      <c r="C652" s="56" t="s">
        <v>550</v>
      </c>
      <c r="E652" s="60" t="str">
        <f>IF(Program!C148,Data!$C652," ")</f>
        <v xml:space="preserve"> </v>
      </c>
      <c r="F652" s="60" t="str">
        <f>IF(Program!D148,Data!$C652," ")</f>
        <v xml:space="preserve"> </v>
      </c>
      <c r="G652" s="60" t="str">
        <f>IF(Program!E148,Data!$C652," ")</f>
        <v xml:space="preserve"> </v>
      </c>
      <c r="H652" s="60" t="str">
        <f>IF(Program!F148,Data!$C652," ")</f>
        <v xml:space="preserve"> </v>
      </c>
      <c r="I652" s="60" t="str">
        <f>IF(Program!G148,Data!$C652," ")</f>
        <v xml:space="preserve"> </v>
      </c>
      <c r="J652" s="60" t="str">
        <f>IF(Program!H148,Data!$C652," ")</f>
        <v xml:space="preserve"> </v>
      </c>
      <c r="K652" s="60" t="str">
        <f>IF(Program!I148,Data!$C652," ")</f>
        <v xml:space="preserve"> </v>
      </c>
      <c r="L652" s="60" t="str">
        <f>IF(Program!J148,Data!$C652," ")</f>
        <v xml:space="preserve"> </v>
      </c>
      <c r="M652" s="60" t="str">
        <f>IF(Program!K148,Data!$C652," ")</f>
        <v xml:space="preserve"> </v>
      </c>
      <c r="N652" s="60" t="str">
        <f>IF(Program!L148,Data!$C652," ")</f>
        <v xml:space="preserve"> </v>
      </c>
      <c r="O652" s="60" t="str">
        <f>IF(Program!M148,Data!$C652," ")</f>
        <v xml:space="preserve"> </v>
      </c>
    </row>
    <row r="653" spans="2:15" x14ac:dyDescent="0.35">
      <c r="B653" s="53"/>
    </row>
    <row r="654" spans="2:15" x14ac:dyDescent="0.35">
      <c r="B654" s="53"/>
      <c r="C654" s="54"/>
      <c r="E654" s="68"/>
      <c r="F654" s="68"/>
      <c r="G654" s="68"/>
      <c r="H654" s="68"/>
      <c r="I654" s="68"/>
      <c r="J654" s="68"/>
      <c r="K654" s="68"/>
      <c r="L654" s="68"/>
      <c r="M654" s="68"/>
      <c r="N654" s="68"/>
      <c r="O654" s="68"/>
    </row>
    <row r="655" spans="2:15" x14ac:dyDescent="0.35">
      <c r="B655" s="53"/>
    </row>
    <row r="656" spans="2:15" x14ac:dyDescent="0.35">
      <c r="B656" s="53"/>
    </row>
    <row r="657" spans="2:15" x14ac:dyDescent="0.35">
      <c r="B657" s="82" t="s">
        <v>31</v>
      </c>
      <c r="C657" s="54"/>
      <c r="E657" s="68"/>
      <c r="F657" s="68"/>
      <c r="G657" s="68"/>
      <c r="H657" s="68"/>
      <c r="I657" s="68"/>
      <c r="J657" s="68"/>
      <c r="K657" s="68"/>
      <c r="L657" s="68"/>
      <c r="M657" s="68"/>
      <c r="N657" s="68"/>
      <c r="O657" s="68"/>
    </row>
    <row r="658" spans="2:15" ht="29" hidden="1" x14ac:dyDescent="0.35">
      <c r="B658" s="82"/>
      <c r="C658" s="54" t="s">
        <v>551</v>
      </c>
    </row>
    <row r="659" spans="2:15" x14ac:dyDescent="0.35">
      <c r="B659" s="118" t="s">
        <v>552</v>
      </c>
    </row>
    <row r="660" spans="2:15" x14ac:dyDescent="0.35">
      <c r="B660" s="122"/>
    </row>
    <row r="661" spans="2:15" x14ac:dyDescent="0.35">
      <c r="B661" s="118"/>
      <c r="C661" s="54" t="s">
        <v>553</v>
      </c>
      <c r="E661" s="68" t="str">
        <f>IF(Program!C$149,HYPERLINK($C662,$C661),"")</f>
        <v/>
      </c>
      <c r="F661" s="68" t="str">
        <f>IF(Program!D$149,HYPERLINK($C662,$C661),"")</f>
        <v/>
      </c>
      <c r="G661" s="68" t="str">
        <f>IF(Program!E$149,HYPERLINK($C662,$C661),"")</f>
        <v/>
      </c>
      <c r="H661" s="68" t="str">
        <f>IF(Program!F$149,HYPERLINK($C662,$C661),"")</f>
        <v/>
      </c>
      <c r="I661" s="68" t="str">
        <f>IF(Program!G$149,HYPERLINK($C662,$C661),"")</f>
        <v/>
      </c>
      <c r="J661" s="68" t="str">
        <f>IF(Program!H$149,HYPERLINK($C662,$C661),"")</f>
        <v/>
      </c>
      <c r="K661" s="68" t="str">
        <f>IF(Program!I$149,HYPERLINK($C662,$C661),"")</f>
        <v/>
      </c>
      <c r="L661" s="68" t="str">
        <f>IF(Program!J$149,HYPERLINK($C662,$C661),"")</f>
        <v/>
      </c>
      <c r="M661" s="68" t="str">
        <f>IF(Program!K$149,HYPERLINK($C662,$C661),"")</f>
        <v/>
      </c>
      <c r="N661" s="68" t="str">
        <f>IF(Program!L$149,HYPERLINK($C662,$C661),"")</f>
        <v/>
      </c>
      <c r="O661" s="68" t="str">
        <f>IF(Program!M$149,HYPERLINK($C662,$C661),"")</f>
        <v/>
      </c>
    </row>
    <row r="662" spans="2:15" hidden="1" x14ac:dyDescent="0.35">
      <c r="B662" s="118"/>
      <c r="C662" s="54" t="s">
        <v>389</v>
      </c>
      <c r="E662" s="60" t="str">
        <f>IF(Program!C$149,Data!$C662," ")</f>
        <v xml:space="preserve"> </v>
      </c>
      <c r="F662" s="60" t="str">
        <f>IF(Program!D$149,Data!$C662," ")</f>
        <v xml:space="preserve"> </v>
      </c>
      <c r="G662" s="60" t="str">
        <f>IF(Program!E$149,Data!$C662," ")</f>
        <v xml:space="preserve"> </v>
      </c>
      <c r="H662" s="60" t="str">
        <f>IF(Program!F$149,Data!$C662," ")</f>
        <v xml:space="preserve"> </v>
      </c>
      <c r="I662" s="60" t="str">
        <f>IF(Program!G$149,Data!$C662," ")</f>
        <v xml:space="preserve"> </v>
      </c>
      <c r="J662" s="60" t="str">
        <f>IF(Program!H$149,Data!$C662," ")</f>
        <v xml:space="preserve"> </v>
      </c>
      <c r="K662" s="60" t="str">
        <f>IF(Program!I$149,Data!$C662," ")</f>
        <v xml:space="preserve"> </v>
      </c>
      <c r="L662" s="60" t="str">
        <f>IF(Program!J$149,Data!$C662," ")</f>
        <v xml:space="preserve"> </v>
      </c>
      <c r="M662" s="60" t="str">
        <f>IF(Program!K$149,Data!$C662," ")</f>
        <v xml:space="preserve"> </v>
      </c>
      <c r="N662" s="60" t="str">
        <f>IF(Program!L$149,Data!$C662," ")</f>
        <v xml:space="preserve"> </v>
      </c>
      <c r="O662" s="60" t="str">
        <f>IF(Program!M$149,Data!$C662," ")</f>
        <v xml:space="preserve"> </v>
      </c>
    </row>
    <row r="663" spans="2:15" x14ac:dyDescent="0.35">
      <c r="B663" s="118"/>
      <c r="C663" s="56" t="s">
        <v>554</v>
      </c>
      <c r="E663" s="60" t="str">
        <f>IF(Program!C$149,Data!$C663," ")</f>
        <v xml:space="preserve"> </v>
      </c>
      <c r="F663" s="60" t="str">
        <f>IF(Program!D$149,Data!$C663," ")</f>
        <v xml:space="preserve"> </v>
      </c>
      <c r="G663" s="60" t="str">
        <f>IF(Program!E$149,Data!$C663," ")</f>
        <v xml:space="preserve"> </v>
      </c>
      <c r="H663" s="60" t="str">
        <f>IF(Program!F$149,Data!$C663," ")</f>
        <v xml:space="preserve"> </v>
      </c>
      <c r="I663" s="60" t="str">
        <f>IF(Program!G$149,Data!$C663," ")</f>
        <v xml:space="preserve"> </v>
      </c>
      <c r="J663" s="60" t="str">
        <f>IF(Program!H$149,Data!$C663," ")</f>
        <v xml:space="preserve"> </v>
      </c>
      <c r="K663" s="60" t="str">
        <f>IF(Program!I$149,Data!$C663," ")</f>
        <v xml:space="preserve"> </v>
      </c>
      <c r="L663" s="60" t="str">
        <f>IF(Program!J$149,Data!$C663," ")</f>
        <v xml:space="preserve"> </v>
      </c>
      <c r="M663" s="60" t="str">
        <f>IF(Program!K$149,Data!$C663," ")</f>
        <v xml:space="preserve"> </v>
      </c>
      <c r="N663" s="60" t="str">
        <f>IF(Program!L$149,Data!$C663," ")</f>
        <v xml:space="preserve"> </v>
      </c>
      <c r="O663" s="60" t="str">
        <f>IF(Program!M$149,Data!$C663," ")</f>
        <v xml:space="preserve"> </v>
      </c>
    </row>
    <row r="664" spans="2:15" x14ac:dyDescent="0.35">
      <c r="B664" s="118"/>
    </row>
    <row r="665" spans="2:15" x14ac:dyDescent="0.35">
      <c r="B665" s="118"/>
      <c r="C665" s="54" t="s">
        <v>555</v>
      </c>
      <c r="E665" s="68" t="str">
        <f>IF(Program!C$149,HYPERLINK($C666,$C665),"")</f>
        <v/>
      </c>
      <c r="F665" s="68" t="str">
        <f>IF(Program!D$149,HYPERLINK($C666,$C665),"")</f>
        <v/>
      </c>
      <c r="G665" s="68" t="str">
        <f>IF(Program!E$149,HYPERLINK($C666,$C665),"")</f>
        <v/>
      </c>
      <c r="H665" s="68" t="str">
        <f>IF(Program!F$149,HYPERLINK($C666,$C665),"")</f>
        <v/>
      </c>
      <c r="I665" s="68" t="str">
        <f>IF(Program!G$149,HYPERLINK($C666,$C665),"")</f>
        <v/>
      </c>
      <c r="J665" s="68" t="str">
        <f>IF(Program!H$149,HYPERLINK($C666,$C665),"")</f>
        <v/>
      </c>
      <c r="K665" s="68" t="str">
        <f>IF(Program!I$149,HYPERLINK($C666,$C665),"")</f>
        <v/>
      </c>
      <c r="L665" s="68" t="str">
        <f>IF(Program!J$149,HYPERLINK($C666,$C665),"")</f>
        <v/>
      </c>
      <c r="M665" s="68" t="str">
        <f>IF(Program!K$149,HYPERLINK($C666,$C665),"")</f>
        <v/>
      </c>
      <c r="N665" s="68" t="str">
        <f>IF(Program!L$149,HYPERLINK($C666,$C665),"")</f>
        <v/>
      </c>
      <c r="O665" s="68" t="str">
        <f>IF(Program!M$149,HYPERLINK($C666,$C665),"")</f>
        <v/>
      </c>
    </row>
    <row r="666" spans="2:15" hidden="1" x14ac:dyDescent="0.35">
      <c r="B666" s="118"/>
      <c r="C666" s="54" t="s">
        <v>556</v>
      </c>
    </row>
    <row r="667" spans="2:15" x14ac:dyDescent="0.35">
      <c r="B667" s="118"/>
      <c r="C667" s="58" t="s">
        <v>557</v>
      </c>
      <c r="E667" s="60" t="str">
        <f>IF(Program!C$149,Data!$C667," ")</f>
        <v xml:space="preserve"> </v>
      </c>
      <c r="F667" s="60" t="str">
        <f>IF(Program!D$149,Data!$C667," ")</f>
        <v xml:space="preserve"> </v>
      </c>
      <c r="G667" s="60" t="str">
        <f>IF(Program!E$149,Data!$C667," ")</f>
        <v xml:space="preserve"> </v>
      </c>
      <c r="H667" s="60" t="str">
        <f>IF(Program!F$149,Data!$C667," ")</f>
        <v xml:space="preserve"> </v>
      </c>
      <c r="I667" s="60" t="str">
        <f>IF(Program!G$149,Data!$C667," ")</f>
        <v xml:space="preserve"> </v>
      </c>
      <c r="J667" s="60" t="str">
        <f>IF(Program!H$149,Data!$C667," ")</f>
        <v xml:space="preserve"> </v>
      </c>
      <c r="K667" s="60" t="str">
        <f>IF(Program!I$149,Data!$C667," ")</f>
        <v xml:space="preserve"> </v>
      </c>
      <c r="L667" s="60" t="str">
        <f>IF(Program!J$149,Data!$C667," ")</f>
        <v xml:space="preserve"> </v>
      </c>
      <c r="M667" s="60" t="str">
        <f>IF(Program!K$149,Data!$C667," ")</f>
        <v xml:space="preserve"> </v>
      </c>
      <c r="N667" s="60" t="str">
        <f>IF(Program!L$149,Data!$C667," ")</f>
        <v xml:space="preserve"> </v>
      </c>
      <c r="O667" s="60" t="str">
        <f>IF(Program!M$149,Data!$C667," ")</f>
        <v xml:space="preserve"> </v>
      </c>
    </row>
    <row r="668" spans="2:15" x14ac:dyDescent="0.35">
      <c r="B668" s="82"/>
    </row>
    <row r="669" spans="2:15" x14ac:dyDescent="0.35">
      <c r="B669" s="53" t="s">
        <v>32</v>
      </c>
      <c r="C669" s="54" t="s">
        <v>558</v>
      </c>
      <c r="D669" s="72" t="s">
        <v>252</v>
      </c>
      <c r="E669" s="68" t="str">
        <f>IF(Program!C150,HYPERLINK($C670,$C669),"")</f>
        <v/>
      </c>
      <c r="F669" s="68" t="str">
        <f>IF(Program!D150,HYPERLINK($C670,$C669),"")</f>
        <v/>
      </c>
      <c r="G669" s="68" t="str">
        <f>IF(Program!E150,HYPERLINK($C670,$C669),"")</f>
        <v/>
      </c>
      <c r="H669" s="68" t="str">
        <f>IF(Program!F150,HYPERLINK($C670,$C669),"")</f>
        <v/>
      </c>
      <c r="I669" s="68" t="str">
        <f>IF(Program!G150,HYPERLINK($C670,$C669),"")</f>
        <v/>
      </c>
      <c r="J669" s="68" t="str">
        <f>IF(Program!H150,HYPERLINK($C670,$C669),"")</f>
        <v/>
      </c>
      <c r="K669" s="68" t="str">
        <f>IF(Program!I150,HYPERLINK($C670,$C669),"")</f>
        <v/>
      </c>
      <c r="L669" s="68" t="str">
        <f>IF(Program!J150,HYPERLINK($C670,$C669),"")</f>
        <v/>
      </c>
      <c r="M669" s="68" t="str">
        <f>IF(Program!K150,HYPERLINK($C670,$C669),"")</f>
        <v/>
      </c>
      <c r="N669" s="68" t="str">
        <f>IF(Program!L150,HYPERLINK($C670,$C669),"")</f>
        <v/>
      </c>
      <c r="O669" s="68" t="str">
        <f>IF(Program!M150,HYPERLINK($C670,$C669),"")</f>
        <v/>
      </c>
    </row>
    <row r="670" spans="2:15" ht="29" hidden="1" x14ac:dyDescent="0.35">
      <c r="B670" s="53"/>
      <c r="C670" s="54" t="s">
        <v>559</v>
      </c>
    </row>
    <row r="671" spans="2:15" x14ac:dyDescent="0.35">
      <c r="B671" s="121" t="s">
        <v>560</v>
      </c>
      <c r="C671" s="56" t="s">
        <v>561</v>
      </c>
      <c r="E671" s="60" t="str">
        <f>IF(Program!C150,Data!$C671," ")</f>
        <v xml:space="preserve"> </v>
      </c>
      <c r="F671" s="60" t="str">
        <f>IF(Program!D150,Data!$C671," ")</f>
        <v xml:space="preserve"> </v>
      </c>
      <c r="G671" s="60" t="str">
        <f>IF(Program!E150,Data!$C671," ")</f>
        <v xml:space="preserve"> </v>
      </c>
      <c r="H671" s="60" t="str">
        <f>IF(Program!F150,Data!$C671," ")</f>
        <v xml:space="preserve"> </v>
      </c>
      <c r="I671" s="60" t="str">
        <f>IF(Program!G150,Data!$C671," ")</f>
        <v xml:space="preserve"> </v>
      </c>
      <c r="J671" s="60" t="str">
        <f>IF(Program!H150,Data!$C671," ")</f>
        <v xml:space="preserve"> </v>
      </c>
      <c r="K671" s="60" t="str">
        <f>IF(Program!I150,Data!$C671," ")</f>
        <v xml:space="preserve"> </v>
      </c>
      <c r="L671" s="60" t="str">
        <f>IF(Program!J150,Data!$C671," ")</f>
        <v xml:space="preserve"> </v>
      </c>
      <c r="M671" s="60" t="str">
        <f>IF(Program!K150,Data!$C671," ")</f>
        <v xml:space="preserve"> </v>
      </c>
      <c r="N671" s="60" t="str">
        <f>IF(Program!L150,Data!$C671," ")</f>
        <v xml:space="preserve"> </v>
      </c>
      <c r="O671" s="60" t="str">
        <f>IF(Program!M150,Data!$C671," ")</f>
        <v xml:space="preserve"> </v>
      </c>
    </row>
    <row r="672" spans="2:15" x14ac:dyDescent="0.35">
      <c r="B672" s="53"/>
    </row>
    <row r="673" spans="2:15" x14ac:dyDescent="0.35">
      <c r="B673" s="53"/>
      <c r="C673" s="54" t="s">
        <v>562</v>
      </c>
      <c r="E673" s="68" t="str">
        <f>IF(Program!C$150,HYPERLINK($C674,$C673),"")</f>
        <v/>
      </c>
      <c r="F673" s="68" t="str">
        <f>IF(Program!D$150,HYPERLINK($C674,$C673),"")</f>
        <v/>
      </c>
      <c r="G673" s="68" t="str">
        <f>IF(Program!E$150,HYPERLINK($C674,$C673),"")</f>
        <v/>
      </c>
      <c r="H673" s="68" t="str">
        <f>IF(Program!F$150,HYPERLINK($C674,$C673),"")</f>
        <v/>
      </c>
      <c r="I673" s="68" t="str">
        <f>IF(Program!G$150,HYPERLINK($C674,$C673),"")</f>
        <v/>
      </c>
      <c r="J673" s="68" t="str">
        <f>IF(Program!H$150,HYPERLINK($C674,$C673),"")</f>
        <v/>
      </c>
      <c r="K673" s="68" t="str">
        <f>IF(Program!I$150,HYPERLINK($C674,$C673),"")</f>
        <v/>
      </c>
      <c r="L673" s="68" t="str">
        <f>IF(Program!J$150,HYPERLINK($C674,$C673),"")</f>
        <v/>
      </c>
      <c r="M673" s="68" t="str">
        <f>IF(Program!K$150,HYPERLINK($C674,$C673),"")</f>
        <v/>
      </c>
      <c r="N673" s="68" t="str">
        <f>IF(Program!L$150,HYPERLINK($C674,$C673),"")</f>
        <v/>
      </c>
      <c r="O673" s="68" t="str">
        <f>IF(Program!M$150,HYPERLINK($C674,$C673),"")</f>
        <v/>
      </c>
    </row>
    <row r="674" spans="2:15" hidden="1" x14ac:dyDescent="0.35">
      <c r="B674" s="53"/>
      <c r="C674" s="54" t="s">
        <v>563</v>
      </c>
    </row>
    <row r="675" spans="2:15" x14ac:dyDescent="0.35">
      <c r="B675" s="53"/>
      <c r="C675" s="56" t="s">
        <v>564</v>
      </c>
      <c r="E675" s="60" t="str">
        <f>IF(Program!C$150,Data!$C675," ")</f>
        <v xml:space="preserve"> </v>
      </c>
      <c r="F675" s="60" t="str">
        <f>IF(Program!D$150,Data!$C675," ")</f>
        <v xml:space="preserve"> </v>
      </c>
      <c r="G675" s="60" t="str">
        <f>IF(Program!E$150,Data!$C675," ")</f>
        <v xml:space="preserve"> </v>
      </c>
      <c r="H675" s="60" t="str">
        <f>IF(Program!F$150,Data!$C675," ")</f>
        <v xml:space="preserve"> </v>
      </c>
      <c r="I675" s="60" t="str">
        <f>IF(Program!G$150,Data!$C675," ")</f>
        <v xml:space="preserve"> </v>
      </c>
      <c r="J675" s="60" t="str">
        <f>IF(Program!H$150,Data!$C675," ")</f>
        <v xml:space="preserve"> </v>
      </c>
      <c r="K675" s="60" t="str">
        <f>IF(Program!I$150,Data!$C675," ")</f>
        <v xml:space="preserve"> </v>
      </c>
      <c r="L675" s="60" t="str">
        <f>IF(Program!J$150,Data!$C675," ")</f>
        <v xml:space="preserve"> </v>
      </c>
      <c r="M675" s="60" t="str">
        <f>IF(Program!K$150,Data!$C675," ")</f>
        <v xml:space="preserve"> </v>
      </c>
      <c r="N675" s="60" t="str">
        <f>IF(Program!L$150,Data!$C675," ")</f>
        <v xml:space="preserve"> </v>
      </c>
      <c r="O675" s="60" t="str">
        <f>IF(Program!M$150,Data!$C675," ")</f>
        <v xml:space="preserve"> </v>
      </c>
    </row>
    <row r="676" spans="2:15" x14ac:dyDescent="0.35">
      <c r="B676" s="53"/>
    </row>
    <row r="677" spans="2:15" x14ac:dyDescent="0.35">
      <c r="B677" s="53"/>
      <c r="C677" s="54" t="s">
        <v>565</v>
      </c>
      <c r="E677" s="68" t="str">
        <f>IF(Program!C$150,HYPERLINK($C678,$C677),"")</f>
        <v/>
      </c>
      <c r="F677" s="68" t="str">
        <f>IF(Program!D$150,HYPERLINK($C678,$C677),"")</f>
        <v/>
      </c>
      <c r="G677" s="68" t="str">
        <f>IF(Program!E$150,HYPERLINK($C678,$C677),"")</f>
        <v/>
      </c>
      <c r="H677" s="68" t="str">
        <f>IF(Program!F$150,HYPERLINK($C678,$C677),"")</f>
        <v/>
      </c>
      <c r="I677" s="68" t="str">
        <f>IF(Program!G$150,HYPERLINK($C678,$C677),"")</f>
        <v/>
      </c>
      <c r="J677" s="68" t="str">
        <f>IF(Program!H$150,HYPERLINK($C678,$C677),"")</f>
        <v/>
      </c>
      <c r="K677" s="68" t="str">
        <f>IF(Program!I$150,HYPERLINK($C678,$C677),"")</f>
        <v/>
      </c>
      <c r="L677" s="68" t="str">
        <f>IF(Program!J$150,HYPERLINK($C678,$C677),"")</f>
        <v/>
      </c>
      <c r="M677" s="68" t="str">
        <f>IF(Program!K$150,HYPERLINK($C678,$C677),"")</f>
        <v/>
      </c>
      <c r="N677" s="68" t="str">
        <f>IF(Program!L$150,HYPERLINK($C678,$C677),"")</f>
        <v/>
      </c>
      <c r="O677" s="68" t="str">
        <f>IF(Program!M$150,HYPERLINK($C678,$C677),"")</f>
        <v/>
      </c>
    </row>
    <row r="678" spans="2:15" ht="29" hidden="1" x14ac:dyDescent="0.35">
      <c r="B678" s="53"/>
      <c r="C678" s="54" t="s">
        <v>566</v>
      </c>
    </row>
    <row r="679" spans="2:15" x14ac:dyDescent="0.35">
      <c r="B679" s="53"/>
      <c r="C679" s="56" t="s">
        <v>567</v>
      </c>
      <c r="E679" s="60" t="str">
        <f>IF(Program!C$150,Data!$C679," ")</f>
        <v xml:space="preserve"> </v>
      </c>
      <c r="F679" s="60" t="str">
        <f>IF(Program!D$150,Data!$C679," ")</f>
        <v xml:space="preserve"> </v>
      </c>
      <c r="G679" s="60" t="str">
        <f>IF(Program!E$150,Data!$C679," ")</f>
        <v xml:space="preserve"> </v>
      </c>
      <c r="H679" s="60" t="str">
        <f>IF(Program!F$150,Data!$C679," ")</f>
        <v xml:space="preserve"> </v>
      </c>
      <c r="I679" s="60" t="str">
        <f>IF(Program!G$150,Data!$C679," ")</f>
        <v xml:space="preserve"> </v>
      </c>
      <c r="J679" s="60" t="str">
        <f>IF(Program!H$150,Data!$C679," ")</f>
        <v xml:space="preserve"> </v>
      </c>
      <c r="K679" s="60" t="str">
        <f>IF(Program!I$150,Data!$C679," ")</f>
        <v xml:space="preserve"> </v>
      </c>
      <c r="L679" s="60" t="str">
        <f>IF(Program!J$150,Data!$C679," ")</f>
        <v xml:space="preserve"> </v>
      </c>
      <c r="M679" s="60" t="str">
        <f>IF(Program!K$150,Data!$C679," ")</f>
        <v xml:space="preserve"> </v>
      </c>
      <c r="N679" s="60" t="str">
        <f>IF(Program!L$150,Data!$C679," ")</f>
        <v xml:space="preserve"> </v>
      </c>
      <c r="O679" s="60" t="str">
        <f>IF(Program!M$150,Data!$C679," ")</f>
        <v xml:space="preserve"> </v>
      </c>
    </row>
    <row r="680" spans="2:15" x14ac:dyDescent="0.35">
      <c r="B680" s="53"/>
    </row>
    <row r="681" spans="2:15" x14ac:dyDescent="0.35">
      <c r="B681" s="53"/>
      <c r="C681" s="54" t="s">
        <v>568</v>
      </c>
      <c r="E681" s="68" t="str">
        <f>IF(Program!C$150,HYPERLINK($C682,$C681),"")</f>
        <v/>
      </c>
      <c r="F681" s="68" t="str">
        <f>IF(Program!D$150,HYPERLINK($C682,$C681),"")</f>
        <v/>
      </c>
      <c r="G681" s="68" t="str">
        <f>IF(Program!E$150,HYPERLINK($C682,$C681),"")</f>
        <v/>
      </c>
      <c r="H681" s="68" t="str">
        <f>IF(Program!F$150,HYPERLINK($C682,$C681),"")</f>
        <v/>
      </c>
      <c r="I681" s="68" t="str">
        <f>IF(Program!G$150,HYPERLINK($C682,$C681),"")</f>
        <v/>
      </c>
      <c r="J681" s="68" t="str">
        <f>IF(Program!H$150,HYPERLINK($C682,$C681),"")</f>
        <v/>
      </c>
      <c r="K681" s="68" t="str">
        <f>IF(Program!I$150,HYPERLINK($C682,$C681),"")</f>
        <v/>
      </c>
      <c r="L681" s="68" t="str">
        <f>IF(Program!J$150,HYPERLINK($C682,$C681),"")</f>
        <v/>
      </c>
      <c r="M681" s="68" t="str">
        <f>IF(Program!K$150,HYPERLINK($C682,$C681),"")</f>
        <v/>
      </c>
      <c r="N681" s="68" t="str">
        <f>IF(Program!L$150,HYPERLINK($C682,$C681),"")</f>
        <v/>
      </c>
      <c r="O681" s="68" t="str">
        <f>IF(Program!M$150,HYPERLINK($C682,$C681),"")</f>
        <v/>
      </c>
    </row>
    <row r="682" spans="2:15" ht="29" hidden="1" x14ac:dyDescent="0.35">
      <c r="B682" s="53"/>
      <c r="C682" s="54" t="s">
        <v>569</v>
      </c>
    </row>
    <row r="683" spans="2:15" ht="29" x14ac:dyDescent="0.35">
      <c r="B683" s="53"/>
      <c r="C683" s="56" t="s">
        <v>570</v>
      </c>
      <c r="E683" s="60" t="str">
        <f>IF(Program!C$150,Data!$C683," ")</f>
        <v xml:space="preserve"> </v>
      </c>
      <c r="F683" s="60" t="str">
        <f>IF(Program!D$150,Data!$C683," ")</f>
        <v xml:space="preserve"> </v>
      </c>
      <c r="G683" s="60" t="str">
        <f>IF(Program!E$150,Data!$C683," ")</f>
        <v xml:space="preserve"> </v>
      </c>
      <c r="H683" s="60" t="str">
        <f>IF(Program!F$150,Data!$C683," ")</f>
        <v xml:space="preserve"> </v>
      </c>
      <c r="I683" s="60" t="str">
        <f>IF(Program!G$150,Data!$C683," ")</f>
        <v xml:space="preserve"> </v>
      </c>
      <c r="J683" s="60" t="str">
        <f>IF(Program!H$150,Data!$C683," ")</f>
        <v xml:space="preserve"> </v>
      </c>
      <c r="K683" s="60" t="str">
        <f>IF(Program!I$150,Data!$C683," ")</f>
        <v xml:space="preserve"> </v>
      </c>
      <c r="L683" s="60" t="str">
        <f>IF(Program!J$150,Data!$C683," ")</f>
        <v xml:space="preserve"> </v>
      </c>
      <c r="M683" s="60" t="str">
        <f>IF(Program!K$150,Data!$C683," ")</f>
        <v xml:space="preserve"> </v>
      </c>
      <c r="N683" s="60" t="str">
        <f>IF(Program!L$150,Data!$C683," ")</f>
        <v xml:space="preserve"> </v>
      </c>
      <c r="O683" s="60" t="str">
        <f>IF(Program!M$150,Data!$C683," ")</f>
        <v xml:space="preserve"> </v>
      </c>
    </row>
    <row r="684" spans="2:15" x14ac:dyDescent="0.35">
      <c r="B684" s="53"/>
    </row>
    <row r="685" spans="2:15" x14ac:dyDescent="0.35">
      <c r="B685" s="53"/>
      <c r="C685" s="54" t="s">
        <v>571</v>
      </c>
      <c r="E685" s="68" t="str">
        <f>IF(Program!C$150,HYPERLINK($C686,$C685),"")</f>
        <v/>
      </c>
      <c r="F685" s="68" t="str">
        <f>IF(Program!D$150,HYPERLINK($C686,$C685),"")</f>
        <v/>
      </c>
      <c r="G685" s="68" t="str">
        <f>IF(Program!E$150,HYPERLINK($C686,$C685),"")</f>
        <v/>
      </c>
      <c r="H685" s="68" t="str">
        <f>IF(Program!F$150,HYPERLINK($C686,$C685),"")</f>
        <v/>
      </c>
      <c r="I685" s="68" t="str">
        <f>IF(Program!G$150,HYPERLINK($C686,$C685),"")</f>
        <v/>
      </c>
      <c r="J685" s="68" t="str">
        <f>IF(Program!H$150,HYPERLINK($C686,$C685),"")</f>
        <v/>
      </c>
      <c r="K685" s="68" t="str">
        <f>IF(Program!I$150,HYPERLINK($C686,$C685),"")</f>
        <v/>
      </c>
      <c r="L685" s="68" t="str">
        <f>IF(Program!J$150,HYPERLINK($C686,$C685),"")</f>
        <v/>
      </c>
      <c r="M685" s="68" t="str">
        <f>IF(Program!K$150,HYPERLINK($C686,$C685),"")</f>
        <v/>
      </c>
      <c r="N685" s="68" t="str">
        <f>IF(Program!L$150,HYPERLINK($C686,$C685),"")</f>
        <v/>
      </c>
      <c r="O685" s="68" t="str">
        <f>IF(Program!M$150,HYPERLINK($C686,$C685),"")</f>
        <v/>
      </c>
    </row>
    <row r="686" spans="2:15" hidden="1" x14ac:dyDescent="0.35">
      <c r="B686" s="53"/>
      <c r="C686" s="54" t="s">
        <v>572</v>
      </c>
    </row>
    <row r="687" spans="2:15" x14ac:dyDescent="0.35">
      <c r="B687" s="53"/>
      <c r="C687" s="56" t="s">
        <v>573</v>
      </c>
      <c r="E687" s="60" t="str">
        <f>IF(Program!C$150,Data!$C687," ")</f>
        <v xml:space="preserve"> </v>
      </c>
      <c r="F687" s="60" t="str">
        <f>IF(Program!D$150,Data!$C687," ")</f>
        <v xml:space="preserve"> </v>
      </c>
      <c r="G687" s="60" t="str">
        <f>IF(Program!E$150,Data!$C687," ")</f>
        <v xml:space="preserve"> </v>
      </c>
      <c r="H687" s="60" t="str">
        <f>IF(Program!F$150,Data!$C687," ")</f>
        <v xml:space="preserve"> </v>
      </c>
      <c r="I687" s="60" t="str">
        <f>IF(Program!G$150,Data!$C687," ")</f>
        <v xml:space="preserve"> </v>
      </c>
      <c r="J687" s="60" t="str">
        <f>IF(Program!H$150,Data!$C687," ")</f>
        <v xml:space="preserve"> </v>
      </c>
      <c r="K687" s="60" t="str">
        <f>IF(Program!I$150,Data!$C687," ")</f>
        <v xml:space="preserve"> </v>
      </c>
      <c r="L687" s="60" t="str">
        <f>IF(Program!J$150,Data!$C687," ")</f>
        <v xml:space="preserve"> </v>
      </c>
      <c r="M687" s="60" t="str">
        <f>IF(Program!K$150,Data!$C687," ")</f>
        <v xml:space="preserve"> </v>
      </c>
      <c r="N687" s="60" t="str">
        <f>IF(Program!L$150,Data!$C687," ")</f>
        <v xml:space="preserve"> </v>
      </c>
      <c r="O687" s="60" t="str">
        <f>IF(Program!M$150,Data!$C687," ")</f>
        <v xml:space="preserve"> </v>
      </c>
    </row>
    <row r="688" spans="2:15" x14ac:dyDescent="0.35">
      <c r="B688" s="53"/>
    </row>
    <row r="689" spans="1:15" x14ac:dyDescent="0.35">
      <c r="B689" s="53" t="s">
        <v>33</v>
      </c>
      <c r="C689" s="54" t="s">
        <v>359</v>
      </c>
      <c r="E689" s="68" t="str">
        <f>IF(Program!C151,HYPERLINK($C690,$C689),"")</f>
        <v/>
      </c>
      <c r="F689" s="68" t="str">
        <f>IF(Program!D151,HYPERLINK($C690,$C689),"")</f>
        <v/>
      </c>
      <c r="G689" s="68" t="str">
        <f>IF(Program!E151,HYPERLINK($C690,$C689),"")</f>
        <v/>
      </c>
      <c r="H689" s="68" t="str">
        <f>IF(Program!F151,HYPERLINK($C690,$C689),"")</f>
        <v/>
      </c>
      <c r="I689" s="68" t="str">
        <f>IF(Program!G151,HYPERLINK($C690,$C689),"")</f>
        <v/>
      </c>
      <c r="J689" s="68" t="str">
        <f>IF(Program!H151,HYPERLINK($C690,$C689),"")</f>
        <v/>
      </c>
      <c r="K689" s="68" t="str">
        <f>IF(Program!I151,HYPERLINK($C690,$C689),"")</f>
        <v/>
      </c>
      <c r="L689" s="68" t="str">
        <f>IF(Program!J151,HYPERLINK($C690,$C689),"")</f>
        <v/>
      </c>
      <c r="M689" s="68" t="str">
        <f>IF(Program!K151,HYPERLINK($C690,$C689),"")</f>
        <v/>
      </c>
      <c r="N689" s="68" t="str">
        <f>IF(Program!L151,HYPERLINK($C690,$C689),"")</f>
        <v/>
      </c>
      <c r="O689" s="68" t="str">
        <f>IF(Program!M151,HYPERLINK($C690,$C689),"")</f>
        <v/>
      </c>
    </row>
    <row r="690" spans="1:15" ht="29" hidden="1" x14ac:dyDescent="0.35">
      <c r="B690" s="53" t="s">
        <v>33</v>
      </c>
      <c r="C690" s="54" t="s">
        <v>226</v>
      </c>
    </row>
    <row r="691" spans="1:15" ht="87" x14ac:dyDescent="0.35">
      <c r="B691" s="118" t="s">
        <v>574</v>
      </c>
      <c r="C691" s="56" t="s">
        <v>360</v>
      </c>
      <c r="E691" s="60" t="str">
        <f>IF(Program!C151,Data!$C691," ")</f>
        <v xml:space="preserve"> </v>
      </c>
      <c r="F691" s="60" t="str">
        <f>IF(Program!D151,Data!$C691," ")</f>
        <v xml:space="preserve"> </v>
      </c>
      <c r="G691" s="60" t="str">
        <f>IF(Program!E151,Data!$C691," ")</f>
        <v xml:space="preserve"> </v>
      </c>
      <c r="H691" s="60" t="str">
        <f>IF(Program!F151,Data!$C691," ")</f>
        <v xml:space="preserve"> </v>
      </c>
      <c r="I691" s="60" t="str">
        <f>IF(Program!G151,Data!$C691," ")</f>
        <v xml:space="preserve"> </v>
      </c>
      <c r="J691" s="60" t="str">
        <f>IF(Program!H151,Data!$C691," ")</f>
        <v xml:space="preserve"> </v>
      </c>
      <c r="K691" s="60" t="str">
        <f>IF(Program!I151,Data!$C691," ")</f>
        <v xml:space="preserve"> </v>
      </c>
      <c r="L691" s="60" t="str">
        <f>IF(Program!J151,Data!$C691," ")</f>
        <v xml:space="preserve"> </v>
      </c>
      <c r="M691" s="60" t="str">
        <f>IF(Program!K151,Data!$C691," ")</f>
        <v xml:space="preserve"> </v>
      </c>
      <c r="N691" s="60" t="str">
        <f>IF(Program!L151,Data!$C691," ")</f>
        <v xml:space="preserve"> </v>
      </c>
      <c r="O691" s="60" t="str">
        <f>IF(Program!M151,Data!$C691," ")</f>
        <v xml:space="preserve"> </v>
      </c>
    </row>
    <row r="692" spans="1:15" x14ac:dyDescent="0.35">
      <c r="B692" s="53"/>
    </row>
    <row r="693" spans="1:15" x14ac:dyDescent="0.35">
      <c r="B693" s="53"/>
      <c r="C693" s="54" t="s">
        <v>575</v>
      </c>
      <c r="E693" s="68" t="str">
        <f>IF(Program!C151,HYPERLINK($C694,$C693),"")</f>
        <v/>
      </c>
      <c r="F693" s="68" t="str">
        <f>IF(Program!D151,HYPERLINK($C694,$C693),"")</f>
        <v/>
      </c>
      <c r="G693" s="68" t="str">
        <f>IF(Program!E151,HYPERLINK($C694,$C693),"")</f>
        <v/>
      </c>
      <c r="H693" s="68" t="str">
        <f>IF(Program!F151,HYPERLINK($C694,$C693),"")</f>
        <v/>
      </c>
      <c r="I693" s="68" t="str">
        <f>IF(Program!G151,HYPERLINK($C694,$C693),"")</f>
        <v/>
      </c>
      <c r="J693" s="68" t="str">
        <f>IF(Program!H151,HYPERLINK($C694,$C693),"")</f>
        <v/>
      </c>
      <c r="K693" s="68" t="str">
        <f>IF(Program!I151,HYPERLINK($C694,$C693),"")</f>
        <v/>
      </c>
      <c r="L693" s="68" t="str">
        <f>IF(Program!J151,HYPERLINK($C694,$C693),"")</f>
        <v/>
      </c>
      <c r="M693" s="68" t="str">
        <f>IF(Program!K151,HYPERLINK($C694,$C693),"")</f>
        <v/>
      </c>
      <c r="N693" s="68" t="str">
        <f>IF(Program!L151,HYPERLINK($C694,$C693),"")</f>
        <v/>
      </c>
      <c r="O693" s="68" t="str">
        <f>IF(Program!M151,HYPERLINK($C694,$C693),"")</f>
        <v/>
      </c>
    </row>
    <row r="694" spans="1:15" hidden="1" x14ac:dyDescent="0.35">
      <c r="B694" s="53"/>
      <c r="C694" s="54" t="s">
        <v>576</v>
      </c>
    </row>
    <row r="695" spans="1:15" x14ac:dyDescent="0.35">
      <c r="B695" s="53"/>
      <c r="C695" s="56" t="s">
        <v>577</v>
      </c>
      <c r="E695" s="60" t="str">
        <f>IF(Program!C151,Data!$C695," ")</f>
        <v xml:space="preserve"> </v>
      </c>
      <c r="F695" s="60" t="str">
        <f>IF(Program!D151,Data!$C695," ")</f>
        <v xml:space="preserve"> </v>
      </c>
      <c r="G695" s="60" t="str">
        <f>IF(Program!E151,Data!$C695," ")</f>
        <v xml:space="preserve"> </v>
      </c>
      <c r="H695" s="60" t="str">
        <f>IF(Program!F151,Data!$C695," ")</f>
        <v xml:space="preserve"> </v>
      </c>
      <c r="I695" s="60" t="str">
        <f>IF(Program!G151,Data!$C695," ")</f>
        <v xml:space="preserve"> </v>
      </c>
      <c r="J695" s="60" t="str">
        <f>IF(Program!H151,Data!$C695," ")</f>
        <v xml:space="preserve"> </v>
      </c>
      <c r="K695" s="60" t="str">
        <f>IF(Program!I151,Data!$C695," ")</f>
        <v xml:space="preserve"> </v>
      </c>
      <c r="L695" s="60" t="str">
        <f>IF(Program!J151,Data!$C695," ")</f>
        <v xml:space="preserve"> </v>
      </c>
      <c r="M695" s="60" t="str">
        <f>IF(Program!K151,Data!$C695," ")</f>
        <v xml:space="preserve"> </v>
      </c>
      <c r="N695" s="60" t="str">
        <f>IF(Program!L151,Data!$C695," ")</f>
        <v xml:space="preserve"> </v>
      </c>
      <c r="O695" s="60" t="str">
        <f>IF(Program!M151,Data!$C695," ")</f>
        <v xml:space="preserve"> </v>
      </c>
    </row>
    <row r="696" spans="1:15" x14ac:dyDescent="0.35">
      <c r="B696" s="53"/>
    </row>
    <row r="697" spans="1:15" x14ac:dyDescent="0.35">
      <c r="B697" s="82" t="s">
        <v>34</v>
      </c>
      <c r="C697" s="7" t="s">
        <v>578</v>
      </c>
      <c r="E697" s="68" t="str">
        <f>IF(Program!C152,HYPERLINK($C698,$C697),"")</f>
        <v/>
      </c>
      <c r="F697" s="68" t="str">
        <f>IF(Program!D152,HYPERLINK($C698,$C697),"")</f>
        <v/>
      </c>
      <c r="G697" s="68" t="str">
        <f>IF(Program!E152,HYPERLINK($C698,$C697),"")</f>
        <v/>
      </c>
      <c r="H697" s="68" t="str">
        <f>IF(Program!F152,HYPERLINK($C698,$C697),"")</f>
        <v/>
      </c>
      <c r="I697" s="68" t="str">
        <f>IF(Program!G152,HYPERLINK($C698,$C697),"")</f>
        <v/>
      </c>
      <c r="J697" s="68" t="str">
        <f>IF(Program!H152,HYPERLINK($C698,$C697),"")</f>
        <v/>
      </c>
      <c r="K697" s="68" t="str">
        <f>IF(Program!I152,HYPERLINK($C698,$C697),"")</f>
        <v/>
      </c>
      <c r="L697" s="68" t="str">
        <f>IF(Program!J152,HYPERLINK($C698,$C697),"")</f>
        <v/>
      </c>
      <c r="M697" s="68" t="str">
        <f>IF(Program!K152,HYPERLINK($C698,$C697),"")</f>
        <v/>
      </c>
      <c r="N697" s="68" t="str">
        <f>IF(Program!L152,HYPERLINK($C698,$C697),"")</f>
        <v/>
      </c>
      <c r="O697" s="68" t="str">
        <f>IF(Program!M152,HYPERLINK($C698,$C697),"")</f>
        <v/>
      </c>
    </row>
    <row r="698" spans="1:15" ht="29" hidden="1" x14ac:dyDescent="0.35">
      <c r="B698" s="82"/>
      <c r="C698" s="137" t="s">
        <v>579</v>
      </c>
    </row>
    <row r="699" spans="1:15" ht="87" x14ac:dyDescent="0.35">
      <c r="B699" s="82"/>
      <c r="C699" s="58" t="s">
        <v>580</v>
      </c>
      <c r="E699" s="60" t="str">
        <f>IF(Program!C152,Data!$C699," ")</f>
        <v xml:space="preserve"> </v>
      </c>
      <c r="F699" s="60" t="str">
        <f>IF(Program!D152,Data!$C699," ")</f>
        <v xml:space="preserve"> </v>
      </c>
      <c r="G699" s="60" t="str">
        <f>IF(Program!E152,Data!$C699," ")</f>
        <v xml:space="preserve"> </v>
      </c>
      <c r="H699" s="60" t="str">
        <f>IF(Program!F152,Data!$C699," ")</f>
        <v xml:space="preserve"> </v>
      </c>
      <c r="I699" s="60" t="str">
        <f>IF(Program!G152,Data!$C699," ")</f>
        <v xml:space="preserve"> </v>
      </c>
      <c r="J699" s="60" t="str">
        <f>IF(Program!H152,Data!$C699," ")</f>
        <v xml:space="preserve"> </v>
      </c>
      <c r="K699" s="60" t="str">
        <f>IF(Program!I152,Data!$C699," ")</f>
        <v xml:space="preserve"> </v>
      </c>
      <c r="L699" s="60" t="str">
        <f>IF(Program!J152,Data!$C699," ")</f>
        <v xml:space="preserve"> </v>
      </c>
      <c r="M699" s="60" t="str">
        <f>IF(Program!K152,Data!$C699," ")</f>
        <v xml:space="preserve"> </v>
      </c>
      <c r="N699" s="60" t="str">
        <f>IF(Program!L152,Data!$C699," ")</f>
        <v xml:space="preserve"> </v>
      </c>
      <c r="O699" s="60" t="str">
        <f>IF(Program!M152,Data!$C699," ")</f>
        <v xml:space="preserve"> </v>
      </c>
    </row>
    <row r="700" spans="1:15" x14ac:dyDescent="0.35">
      <c r="B700" s="82"/>
      <c r="C700" s="54"/>
    </row>
    <row r="702" spans="1:15" s="249" customFormat="1" x14ac:dyDescent="0.35">
      <c r="A702" s="248" t="s">
        <v>35</v>
      </c>
      <c r="C702" s="250" t="s">
        <v>35</v>
      </c>
      <c r="E702" s="250" t="s">
        <v>35</v>
      </c>
      <c r="F702" s="250" t="s">
        <v>35</v>
      </c>
      <c r="G702" s="250" t="s">
        <v>35</v>
      </c>
      <c r="H702" s="250" t="s">
        <v>35</v>
      </c>
      <c r="I702" s="250" t="s">
        <v>35</v>
      </c>
      <c r="J702" s="250" t="s">
        <v>35</v>
      </c>
      <c r="K702" s="250" t="s">
        <v>35</v>
      </c>
      <c r="L702" s="250" t="s">
        <v>35</v>
      </c>
      <c r="M702" s="250" t="s">
        <v>35</v>
      </c>
      <c r="N702" s="250" t="s">
        <v>35</v>
      </c>
      <c r="O702" s="250" t="s">
        <v>35</v>
      </c>
    </row>
    <row r="704" spans="1:15" s="251" customFormat="1" x14ac:dyDescent="0.35">
      <c r="B704" s="252" t="s">
        <v>6</v>
      </c>
      <c r="C704" s="253" t="s">
        <v>6</v>
      </c>
      <c r="E704" s="254" t="s">
        <v>6</v>
      </c>
      <c r="F704" s="254" t="s">
        <v>6</v>
      </c>
      <c r="G704" s="254" t="s">
        <v>6</v>
      </c>
      <c r="H704" s="254" t="s">
        <v>6</v>
      </c>
      <c r="I704" s="254" t="s">
        <v>6</v>
      </c>
      <c r="J704" s="254" t="s">
        <v>6</v>
      </c>
      <c r="K704" s="254" t="s">
        <v>6</v>
      </c>
      <c r="L704" s="254" t="s">
        <v>6</v>
      </c>
      <c r="M704" s="254" t="s">
        <v>6</v>
      </c>
      <c r="N704" s="254" t="s">
        <v>6</v>
      </c>
      <c r="O704" s="254" t="s">
        <v>6</v>
      </c>
    </row>
    <row r="705" spans="2:15" x14ac:dyDescent="0.35">
      <c r="B705" s="77"/>
      <c r="C705" s="62"/>
    </row>
    <row r="706" spans="2:15" x14ac:dyDescent="0.35">
      <c r="B706" s="53" t="s">
        <v>36</v>
      </c>
      <c r="C706" s="54" t="s">
        <v>581</v>
      </c>
      <c r="D706" s="72" t="s">
        <v>252</v>
      </c>
      <c r="E706" s="68" t="str">
        <f>IF(Program!C$157,HYPERLINK($C707,$C706),"")</f>
        <v/>
      </c>
      <c r="F706" s="68" t="str">
        <f>IF(Program!D$157,HYPERLINK($C707,$C706),"")</f>
        <v/>
      </c>
      <c r="G706" s="68" t="str">
        <f>IF(Program!E$157,HYPERLINK($C707,$C706),"")</f>
        <v/>
      </c>
      <c r="H706" s="68" t="str">
        <f>IF(Program!F$157,HYPERLINK($C707,$C706),"")</f>
        <v/>
      </c>
      <c r="I706" s="68" t="str">
        <f>IF(Program!G$157,HYPERLINK($C707,$C706),"")</f>
        <v/>
      </c>
      <c r="J706" s="68" t="str">
        <f>IF(Program!H$157,HYPERLINK($C707,$C706),"")</f>
        <v/>
      </c>
      <c r="K706" s="68" t="str">
        <f>IF(Program!I$157,HYPERLINK($C707,$C706),"")</f>
        <v/>
      </c>
      <c r="L706" s="68" t="str">
        <f>IF(Program!J$157,HYPERLINK($C707,$C706),"")</f>
        <v/>
      </c>
      <c r="M706" s="68" t="str">
        <f>IF(Program!K$157,HYPERLINK($C707,$C706),"")</f>
        <v/>
      </c>
      <c r="N706" s="68" t="str">
        <f>IF(Program!L$157,HYPERLINK($C707,$C706),"")</f>
        <v/>
      </c>
      <c r="O706" s="68" t="str">
        <f>IF(Program!M$157,HYPERLINK($C707,$C706),"")</f>
        <v/>
      </c>
    </row>
    <row r="707" spans="2:15" ht="29" hidden="1" x14ac:dyDescent="0.35">
      <c r="B707" s="53"/>
      <c r="C707" s="54" t="s">
        <v>582</v>
      </c>
    </row>
    <row r="708" spans="2:15" ht="29" x14ac:dyDescent="0.35">
      <c r="B708" s="121" t="s">
        <v>583</v>
      </c>
      <c r="C708" s="56" t="s">
        <v>584</v>
      </c>
      <c r="E708" s="60" t="str">
        <f>IF(Program!C$157,Data!$C708," ")</f>
        <v xml:space="preserve"> </v>
      </c>
      <c r="F708" s="60" t="str">
        <f>IF(Program!D$157,Data!$C708," ")</f>
        <v xml:space="preserve"> </v>
      </c>
      <c r="G708" s="60" t="str">
        <f>IF(Program!E$157,Data!$C708," ")</f>
        <v xml:space="preserve"> </v>
      </c>
      <c r="H708" s="60" t="str">
        <f>IF(Program!F$157,Data!$C708," ")</f>
        <v xml:space="preserve"> </v>
      </c>
      <c r="I708" s="60" t="str">
        <f>IF(Program!G$157,Data!$C708," ")</f>
        <v xml:space="preserve"> </v>
      </c>
      <c r="J708" s="60" t="str">
        <f>IF(Program!H$157,Data!$C708," ")</f>
        <v xml:space="preserve"> </v>
      </c>
      <c r="K708" s="60" t="str">
        <f>IF(Program!I$157,Data!$C708," ")</f>
        <v xml:space="preserve"> </v>
      </c>
      <c r="L708" s="60" t="str">
        <f>IF(Program!J$157,Data!$C708," ")</f>
        <v xml:space="preserve"> </v>
      </c>
      <c r="M708" s="60" t="str">
        <f>IF(Program!K$157,Data!$C708," ")</f>
        <v xml:space="preserve"> </v>
      </c>
      <c r="N708" s="60" t="str">
        <f>IF(Program!L$157,Data!$C708," ")</f>
        <v xml:space="preserve"> </v>
      </c>
      <c r="O708" s="60" t="str">
        <f>IF(Program!M$157,Data!$C708," ")</f>
        <v xml:space="preserve"> </v>
      </c>
    </row>
    <row r="709" spans="2:15" x14ac:dyDescent="0.35">
      <c r="B709" s="53"/>
    </row>
    <row r="710" spans="2:15" x14ac:dyDescent="0.35">
      <c r="B710" s="53"/>
      <c r="C710" s="54" t="s">
        <v>585</v>
      </c>
      <c r="E710" s="68" t="str">
        <f>IF(Program!C$157,HYPERLINK($C711,$C710),"")</f>
        <v/>
      </c>
      <c r="F710" s="68" t="str">
        <f>IF(Program!D$157,HYPERLINK($C711,$C710),"")</f>
        <v/>
      </c>
      <c r="G710" s="68" t="str">
        <f>IF(Program!E$157,HYPERLINK($C711,$C710),"")</f>
        <v/>
      </c>
      <c r="H710" s="68" t="str">
        <f>IF(Program!F$157,HYPERLINK($C711,$C710),"")</f>
        <v/>
      </c>
      <c r="I710" s="68" t="str">
        <f>IF(Program!G$157,HYPERLINK($C711,$C710),"")</f>
        <v/>
      </c>
      <c r="J710" s="68" t="str">
        <f>IF(Program!H$157,HYPERLINK($C711,$C710),"")</f>
        <v/>
      </c>
      <c r="K710" s="68" t="str">
        <f>IF(Program!I$157,HYPERLINK($C711,$C710),"")</f>
        <v/>
      </c>
      <c r="L710" s="68" t="str">
        <f>IF(Program!J$157,HYPERLINK($C711,$C710),"")</f>
        <v/>
      </c>
      <c r="M710" s="68" t="str">
        <f>IF(Program!K$157,HYPERLINK($C711,$C710),"")</f>
        <v/>
      </c>
      <c r="N710" s="68" t="str">
        <f>IF(Program!L$157,HYPERLINK($C711,$C710),"")</f>
        <v/>
      </c>
      <c r="O710" s="68" t="str">
        <f>IF(Program!M$157,HYPERLINK($C711,$C710),"")</f>
        <v/>
      </c>
    </row>
    <row r="711" spans="2:15" ht="29" hidden="1" x14ac:dyDescent="0.35">
      <c r="B711" s="53"/>
      <c r="C711" s="54" t="s">
        <v>586</v>
      </c>
    </row>
    <row r="712" spans="2:15" ht="58" x14ac:dyDescent="0.35">
      <c r="B712" s="53"/>
      <c r="C712" s="56" t="s">
        <v>587</v>
      </c>
      <c r="E712" s="60" t="str">
        <f>IF(Program!C$157,Data!$C712," ")</f>
        <v xml:space="preserve"> </v>
      </c>
      <c r="F712" s="60" t="str">
        <f>IF(Program!D$157,Data!$C712," ")</f>
        <v xml:space="preserve"> </v>
      </c>
      <c r="G712" s="60" t="str">
        <f>IF(Program!E$157,Data!$C712," ")</f>
        <v xml:space="preserve"> </v>
      </c>
      <c r="H712" s="60" t="str">
        <f>IF(Program!F$157,Data!$C712," ")</f>
        <v xml:space="preserve"> </v>
      </c>
      <c r="I712" s="60" t="str">
        <f>IF(Program!G$157,Data!$C712," ")</f>
        <v xml:space="preserve"> </v>
      </c>
      <c r="J712" s="60" t="str">
        <f>IF(Program!H$157,Data!$C712," ")</f>
        <v xml:space="preserve"> </v>
      </c>
      <c r="K712" s="60" t="str">
        <f>IF(Program!I$157,Data!$C712," ")</f>
        <v xml:space="preserve"> </v>
      </c>
      <c r="L712" s="60" t="str">
        <f>IF(Program!J$157,Data!$C712," ")</f>
        <v xml:space="preserve"> </v>
      </c>
      <c r="M712" s="60" t="str">
        <f>IF(Program!K$157,Data!$C712," ")</f>
        <v xml:space="preserve"> </v>
      </c>
      <c r="N712" s="60" t="str">
        <f>IF(Program!L$157,Data!$C712," ")</f>
        <v xml:space="preserve"> </v>
      </c>
      <c r="O712" s="60" t="str">
        <f>IF(Program!M$157,Data!$C712," ")</f>
        <v xml:space="preserve"> </v>
      </c>
    </row>
    <row r="713" spans="2:15" x14ac:dyDescent="0.35">
      <c r="B713" s="53"/>
    </row>
    <row r="714" spans="2:15" x14ac:dyDescent="0.35">
      <c r="B714" s="53" t="s">
        <v>37</v>
      </c>
      <c r="C714" s="54" t="s">
        <v>588</v>
      </c>
      <c r="E714" s="68" t="str">
        <f>IF(Program!C$158,HYPERLINK($C715,$C714),"")</f>
        <v/>
      </c>
      <c r="F714" s="68" t="str">
        <f>IF(Program!D$158,HYPERLINK($C715,$C714),"")</f>
        <v/>
      </c>
      <c r="G714" s="68" t="str">
        <f>IF(Program!E$158,HYPERLINK($C715,$C714),"")</f>
        <v/>
      </c>
      <c r="H714" s="68" t="str">
        <f>IF(Program!F$158,HYPERLINK($C715,$C714),"")</f>
        <v/>
      </c>
      <c r="I714" s="68" t="str">
        <f>IF(Program!G$158,HYPERLINK($C715,$C714),"")</f>
        <v/>
      </c>
      <c r="J714" s="68" t="str">
        <f>IF(Program!H$158,HYPERLINK($C715,$C714),"")</f>
        <v/>
      </c>
      <c r="K714" s="68" t="str">
        <f>IF(Program!I$158,HYPERLINK($C715,$C714),"")</f>
        <v/>
      </c>
      <c r="L714" s="68" t="str">
        <f>IF(Program!J$158,HYPERLINK($C715,$C714),"")</f>
        <v/>
      </c>
      <c r="M714" s="68" t="str">
        <f>IF(Program!K$158,HYPERLINK($C715,$C714),"")</f>
        <v/>
      </c>
      <c r="N714" s="68" t="str">
        <f>IF(Program!L$158,HYPERLINK($C715,$C714),"")</f>
        <v/>
      </c>
      <c r="O714" s="68" t="str">
        <f>IF(Program!M$158,HYPERLINK($C715,$C714),"")</f>
        <v/>
      </c>
    </row>
    <row r="715" spans="2:15" ht="29" hidden="1" x14ac:dyDescent="0.35">
      <c r="B715" s="53"/>
      <c r="C715" s="54" t="s">
        <v>589</v>
      </c>
    </row>
    <row r="716" spans="2:15" ht="58" x14ac:dyDescent="0.35">
      <c r="B716" s="118" t="s">
        <v>590</v>
      </c>
      <c r="C716" s="56" t="s">
        <v>591</v>
      </c>
      <c r="E716" s="60" t="str">
        <f>IF(Program!C$158,Data!$C716," ")</f>
        <v xml:space="preserve"> </v>
      </c>
      <c r="F716" s="60" t="str">
        <f>IF(Program!D$158,Data!$C716," ")</f>
        <v xml:space="preserve"> </v>
      </c>
      <c r="G716" s="60" t="str">
        <f>IF(Program!E$158,Data!$C716," ")</f>
        <v xml:space="preserve"> </v>
      </c>
      <c r="H716" s="60" t="str">
        <f>IF(Program!F$158,Data!$C716," ")</f>
        <v xml:space="preserve"> </v>
      </c>
      <c r="I716" s="60" t="str">
        <f>IF(Program!G$158,Data!$C716," ")</f>
        <v xml:space="preserve"> </v>
      </c>
      <c r="J716" s="60" t="str">
        <f>IF(Program!H$158,Data!$C716," ")</f>
        <v xml:space="preserve"> </v>
      </c>
      <c r="K716" s="60" t="str">
        <f>IF(Program!I$158,Data!$C716," ")</f>
        <v xml:space="preserve"> </v>
      </c>
      <c r="L716" s="60" t="str">
        <f>IF(Program!J$158,Data!$C716," ")</f>
        <v xml:space="preserve"> </v>
      </c>
      <c r="M716" s="60" t="str">
        <f>IF(Program!K$158,Data!$C716," ")</f>
        <v xml:space="preserve"> </v>
      </c>
      <c r="N716" s="60" t="str">
        <f>IF(Program!L$158,Data!$C716," ")</f>
        <v xml:space="preserve"> </v>
      </c>
      <c r="O716" s="60" t="str">
        <f>IF(Program!M$158,Data!$C716," ")</f>
        <v xml:space="preserve"> </v>
      </c>
    </row>
    <row r="717" spans="2:15" x14ac:dyDescent="0.35">
      <c r="B717" s="53"/>
    </row>
    <row r="718" spans="2:15" x14ac:dyDescent="0.35">
      <c r="B718" s="53"/>
      <c r="C718" s="54" t="s">
        <v>592</v>
      </c>
      <c r="E718" s="68" t="str">
        <f>IF(Program!C158,HYPERLINK($C719,$C718),"")</f>
        <v/>
      </c>
      <c r="F718" s="68" t="str">
        <f>IF(Program!D158,HYPERLINK($C719,$C718),"")</f>
        <v/>
      </c>
      <c r="G718" s="68" t="str">
        <f>IF(Program!E158,HYPERLINK($C719,$C718),"")</f>
        <v/>
      </c>
      <c r="H718" s="68" t="str">
        <f>IF(Program!F158,HYPERLINK($C719,$C718),"")</f>
        <v/>
      </c>
      <c r="I718" s="68" t="str">
        <f>IF(Program!G158,HYPERLINK($C719,$C718),"")</f>
        <v/>
      </c>
      <c r="J718" s="68" t="str">
        <f>IF(Program!H158,HYPERLINK($C719,$C718),"")</f>
        <v/>
      </c>
      <c r="K718" s="68" t="str">
        <f>IF(Program!I158,HYPERLINK($C719,$C718),"")</f>
        <v/>
      </c>
      <c r="L718" s="68" t="str">
        <f>IF(Program!J158,HYPERLINK($C719,$C718),"")</f>
        <v/>
      </c>
      <c r="M718" s="68" t="str">
        <f>IF(Program!K158,HYPERLINK($C719,$C718),"")</f>
        <v/>
      </c>
      <c r="N718" s="68" t="str">
        <f>IF(Program!L158,HYPERLINK($C719,$C718),"")</f>
        <v/>
      </c>
      <c r="O718" s="68" t="str">
        <f>IF(Program!M158,HYPERLINK($C719,$C718),"")</f>
        <v/>
      </c>
    </row>
    <row r="719" spans="2:15" ht="29" hidden="1" x14ac:dyDescent="0.35">
      <c r="B719" s="53"/>
      <c r="C719" s="54" t="s">
        <v>593</v>
      </c>
    </row>
    <row r="720" spans="2:15" ht="72.5" x14ac:dyDescent="0.35">
      <c r="B720" s="53"/>
      <c r="C720" s="56" t="s">
        <v>594</v>
      </c>
      <c r="E720" s="60" t="str">
        <f>IF(Program!C158,Data!$C720," ")</f>
        <v xml:space="preserve"> </v>
      </c>
      <c r="F720" s="60" t="str">
        <f>IF(Program!D158,Data!$C720," ")</f>
        <v xml:space="preserve"> </v>
      </c>
      <c r="G720" s="60" t="str">
        <f>IF(Program!E158,Data!$C720," ")</f>
        <v xml:space="preserve"> </v>
      </c>
      <c r="H720" s="60" t="str">
        <f>IF(Program!F158,Data!$C720," ")</f>
        <v xml:space="preserve"> </v>
      </c>
      <c r="I720" s="60" t="str">
        <f>IF(Program!G158,Data!$C720," ")</f>
        <v xml:space="preserve"> </v>
      </c>
      <c r="J720" s="60" t="str">
        <f>IF(Program!H158,Data!$C720," ")</f>
        <v xml:space="preserve"> </v>
      </c>
      <c r="K720" s="60" t="str">
        <f>IF(Program!I158,Data!$C720," ")</f>
        <v xml:space="preserve"> </v>
      </c>
      <c r="L720" s="60" t="str">
        <f>IF(Program!J158,Data!$C720," ")</f>
        <v xml:space="preserve"> </v>
      </c>
      <c r="M720" s="60" t="str">
        <f>IF(Program!K158,Data!$C720," ")</f>
        <v xml:space="preserve"> </v>
      </c>
      <c r="N720" s="60" t="str">
        <f>IF(Program!L158,Data!$C720," ")</f>
        <v xml:space="preserve"> </v>
      </c>
      <c r="O720" s="60" t="str">
        <f>IF(Program!M158,Data!$C720," ")</f>
        <v xml:space="preserve"> </v>
      </c>
    </row>
    <row r="721" spans="2:15" x14ac:dyDescent="0.35">
      <c r="B721" s="53"/>
    </row>
    <row r="722" spans="2:15" x14ac:dyDescent="0.35">
      <c r="B722" s="53"/>
      <c r="C722" s="54" t="s">
        <v>595</v>
      </c>
      <c r="E722" s="68" t="str">
        <f>IF(Program!C158,HYPERLINK($C723,$C722),"")</f>
        <v/>
      </c>
      <c r="F722" s="68" t="str">
        <f>IF(Program!D158,HYPERLINK($C723,$C722),"")</f>
        <v/>
      </c>
      <c r="G722" s="68" t="str">
        <f>IF(Program!E158,HYPERLINK($C723,$C722),"")</f>
        <v/>
      </c>
      <c r="H722" s="68" t="str">
        <f>IF(Program!F158,HYPERLINK($C723,$C722),"")</f>
        <v/>
      </c>
      <c r="I722" s="68" t="str">
        <f>IF(Program!G158,HYPERLINK($C723,$C722),"")</f>
        <v/>
      </c>
      <c r="J722" s="68" t="str">
        <f>IF(Program!H158,HYPERLINK($C723,$C722),"")</f>
        <v/>
      </c>
      <c r="K722" s="68" t="str">
        <f>IF(Program!I158,HYPERLINK($C723,$C722),"")</f>
        <v/>
      </c>
      <c r="L722" s="68" t="str">
        <f>IF(Program!J158,HYPERLINK($C723,$C722),"")</f>
        <v/>
      </c>
      <c r="M722" s="68" t="str">
        <f>IF(Program!K158,HYPERLINK($C723,$C722),"")</f>
        <v/>
      </c>
      <c r="N722" s="68" t="str">
        <f>IF(Program!L158,HYPERLINK($C723,$C722),"")</f>
        <v/>
      </c>
      <c r="O722" s="68" t="str">
        <f>IF(Program!M158,HYPERLINK($C723,$C722),"")</f>
        <v/>
      </c>
    </row>
    <row r="723" spans="2:15" hidden="1" x14ac:dyDescent="0.35">
      <c r="B723" s="53"/>
      <c r="C723" s="54" t="s">
        <v>596</v>
      </c>
    </row>
    <row r="724" spans="2:15" x14ac:dyDescent="0.35">
      <c r="B724" s="53"/>
      <c r="C724" s="56" t="s">
        <v>597</v>
      </c>
      <c r="E724" s="60" t="str">
        <f>IF(Program!C158,Data!$C724," ")</f>
        <v xml:space="preserve"> </v>
      </c>
      <c r="F724" s="60" t="str">
        <f>IF(Program!D158,Data!$C724," ")</f>
        <v xml:space="preserve"> </v>
      </c>
      <c r="G724" s="60" t="str">
        <f>IF(Program!E158,Data!$C724," ")</f>
        <v xml:space="preserve"> </v>
      </c>
      <c r="H724" s="60" t="str">
        <f>IF(Program!F158,Data!$C724," ")</f>
        <v xml:space="preserve"> </v>
      </c>
      <c r="I724" s="60" t="str">
        <f>IF(Program!G158,Data!$C724," ")</f>
        <v xml:space="preserve"> </v>
      </c>
      <c r="J724" s="60" t="str">
        <f>IF(Program!H158,Data!$C724," ")</f>
        <v xml:space="preserve"> </v>
      </c>
      <c r="K724" s="60" t="str">
        <f>IF(Program!I158,Data!$C724," ")</f>
        <v xml:space="preserve"> </v>
      </c>
      <c r="L724" s="60" t="str">
        <f>IF(Program!J158,Data!$C724," ")</f>
        <v xml:space="preserve"> </v>
      </c>
      <c r="M724" s="60" t="str">
        <f>IF(Program!K158,Data!$C724," ")</f>
        <v xml:space="preserve"> </v>
      </c>
      <c r="N724" s="60" t="str">
        <f>IF(Program!L158,Data!$C724," ")</f>
        <v xml:space="preserve"> </v>
      </c>
      <c r="O724" s="60" t="str">
        <f>IF(Program!M158,Data!$C724," ")</f>
        <v xml:space="preserve"> </v>
      </c>
    </row>
    <row r="725" spans="2:15" x14ac:dyDescent="0.35">
      <c r="B725" s="53"/>
    </row>
    <row r="726" spans="2:15" x14ac:dyDescent="0.35">
      <c r="B726" s="53"/>
      <c r="C726" s="54" t="s">
        <v>598</v>
      </c>
      <c r="E726" s="68" t="str">
        <f>IF(Program!C$158,HYPERLINK($C727,$C726),"")</f>
        <v/>
      </c>
      <c r="F726" s="68" t="str">
        <f>IF(Program!D$158,HYPERLINK($C727,$C726),"")</f>
        <v/>
      </c>
      <c r="G726" s="68" t="str">
        <f>IF(Program!E$158,HYPERLINK($C727,$C726),"")</f>
        <v/>
      </c>
      <c r="H726" s="68" t="str">
        <f>IF(Program!F$158,HYPERLINK($C727,$C726),"")</f>
        <v/>
      </c>
      <c r="I726" s="68" t="str">
        <f>IF(Program!G$158,HYPERLINK($C727,$C726),"")</f>
        <v/>
      </c>
      <c r="J726" s="68" t="str">
        <f>IF(Program!H$158,HYPERLINK($C727,$C726),"")</f>
        <v/>
      </c>
      <c r="K726" s="68" t="str">
        <f>IF(Program!I$158,HYPERLINK($C727,$C726),"")</f>
        <v/>
      </c>
      <c r="L726" s="68" t="str">
        <f>IF(Program!J$158,HYPERLINK($C727,$C726),"")</f>
        <v/>
      </c>
      <c r="M726" s="68" t="str">
        <f>IF(Program!K$158,HYPERLINK($C727,$C726),"")</f>
        <v/>
      </c>
      <c r="N726" s="68" t="str">
        <f>IF(Program!L$158,HYPERLINK($C727,$C726),"")</f>
        <v/>
      </c>
      <c r="O726" s="68" t="str">
        <f>IF(Program!M$158,HYPERLINK($C727,$C726),"")</f>
        <v/>
      </c>
    </row>
    <row r="727" spans="2:15" hidden="1" x14ac:dyDescent="0.35">
      <c r="B727" s="53"/>
      <c r="C727" s="54" t="s">
        <v>599</v>
      </c>
    </row>
    <row r="728" spans="2:15" x14ac:dyDescent="0.35">
      <c r="B728" s="53"/>
      <c r="C728" s="56" t="s">
        <v>600</v>
      </c>
      <c r="E728" s="60" t="str">
        <f>IF(Program!C$158,Data!$C728," ")</f>
        <v xml:space="preserve"> </v>
      </c>
      <c r="F728" s="60" t="str">
        <f>IF(Program!D$158,Data!$C728," ")</f>
        <v xml:space="preserve"> </v>
      </c>
      <c r="G728" s="60" t="str">
        <f>IF(Program!E$158,Data!$C728," ")</f>
        <v xml:space="preserve"> </v>
      </c>
      <c r="H728" s="60" t="str">
        <f>IF(Program!F$158,Data!$C728," ")</f>
        <v xml:space="preserve"> </v>
      </c>
      <c r="I728" s="60" t="str">
        <f>IF(Program!G$158,Data!$C728," ")</f>
        <v xml:space="preserve"> </v>
      </c>
      <c r="J728" s="60" t="str">
        <f>IF(Program!H$158,Data!$C728," ")</f>
        <v xml:space="preserve"> </v>
      </c>
      <c r="K728" s="60" t="str">
        <f>IF(Program!I$158,Data!$C728," ")</f>
        <v xml:space="preserve"> </v>
      </c>
      <c r="L728" s="60" t="str">
        <f>IF(Program!J$158,Data!$C728," ")</f>
        <v xml:space="preserve"> </v>
      </c>
      <c r="M728" s="60" t="str">
        <f>IF(Program!K$158,Data!$C728," ")</f>
        <v xml:space="preserve"> </v>
      </c>
      <c r="N728" s="60" t="str">
        <f>IF(Program!L$158,Data!$C728," ")</f>
        <v xml:space="preserve"> </v>
      </c>
      <c r="O728" s="60" t="str">
        <f>IF(Program!M$158,Data!$C728," ")</f>
        <v xml:space="preserve"> </v>
      </c>
    </row>
    <row r="729" spans="2:15" x14ac:dyDescent="0.35">
      <c r="B729" s="53"/>
    </row>
    <row r="730" spans="2:15" x14ac:dyDescent="0.35">
      <c r="B730" s="53"/>
      <c r="C730" s="54" t="s">
        <v>601</v>
      </c>
      <c r="E730" s="68" t="str">
        <f>IF(Program!C$158,HYPERLINK($C731,$C730),"")</f>
        <v/>
      </c>
      <c r="F730" s="68" t="str">
        <f>IF(Program!D$158,HYPERLINK($C731,$C730),"")</f>
        <v/>
      </c>
      <c r="G730" s="68" t="str">
        <f>IF(Program!E$158,HYPERLINK($C731,$C730),"")</f>
        <v/>
      </c>
      <c r="H730" s="68" t="str">
        <f>IF(Program!F$158,HYPERLINK($C731,$C730),"")</f>
        <v/>
      </c>
      <c r="I730" s="68" t="str">
        <f>IF(Program!G$158,HYPERLINK($C731,$C730),"")</f>
        <v/>
      </c>
      <c r="J730" s="68" t="str">
        <f>IF(Program!H$158,HYPERLINK($C731,$C730),"")</f>
        <v/>
      </c>
      <c r="K730" s="68" t="str">
        <f>IF(Program!I$158,HYPERLINK($C731,$C730),"")</f>
        <v/>
      </c>
      <c r="L730" s="68" t="str">
        <f>IF(Program!J$158,HYPERLINK($C731,$C730),"")</f>
        <v/>
      </c>
      <c r="M730" s="68" t="str">
        <f>IF(Program!K$158,HYPERLINK($C731,$C730),"")</f>
        <v/>
      </c>
      <c r="N730" s="68" t="str">
        <f>IF(Program!L$158,HYPERLINK($C731,$C730),"")</f>
        <v/>
      </c>
      <c r="O730" s="68" t="str">
        <f>IF(Program!M$158,HYPERLINK($C731,$C730),"")</f>
        <v/>
      </c>
    </row>
    <row r="731" spans="2:15" hidden="1" x14ac:dyDescent="0.35">
      <c r="B731" s="53"/>
      <c r="C731" s="54" t="s">
        <v>602</v>
      </c>
    </row>
    <row r="732" spans="2:15" x14ac:dyDescent="0.35">
      <c r="B732" s="53"/>
      <c r="C732" s="56" t="s">
        <v>603</v>
      </c>
      <c r="E732" s="60" t="str">
        <f>IF(Program!C$158,Data!$C732," ")</f>
        <v xml:space="preserve"> </v>
      </c>
      <c r="F732" s="60" t="str">
        <f>IF(Program!D$158,Data!$C732," ")</f>
        <v xml:space="preserve"> </v>
      </c>
      <c r="G732" s="60" t="str">
        <f>IF(Program!E$158,Data!$C732," ")</f>
        <v xml:space="preserve"> </v>
      </c>
      <c r="H732" s="60" t="str">
        <f>IF(Program!F$158,Data!$C732," ")</f>
        <v xml:space="preserve"> </v>
      </c>
      <c r="I732" s="60" t="str">
        <f>IF(Program!G$158,Data!$C732," ")</f>
        <v xml:space="preserve"> </v>
      </c>
      <c r="J732" s="60" t="str">
        <f>IF(Program!H$158,Data!$C732," ")</f>
        <v xml:space="preserve"> </v>
      </c>
      <c r="K732" s="60" t="str">
        <f>IF(Program!I$158,Data!$C732," ")</f>
        <v xml:space="preserve"> </v>
      </c>
      <c r="L732" s="60" t="str">
        <f>IF(Program!J$158,Data!$C732," ")</f>
        <v xml:space="preserve"> </v>
      </c>
      <c r="M732" s="60" t="str">
        <f>IF(Program!K$158,Data!$C732," ")</f>
        <v xml:space="preserve"> </v>
      </c>
      <c r="N732" s="60" t="str">
        <f>IF(Program!L$158,Data!$C732," ")</f>
        <v xml:space="preserve"> </v>
      </c>
      <c r="O732" s="60" t="str">
        <f>IF(Program!M$158,Data!$C732," ")</f>
        <v xml:space="preserve"> </v>
      </c>
    </row>
    <row r="733" spans="2:15" x14ac:dyDescent="0.35">
      <c r="B733" s="53"/>
    </row>
    <row r="734" spans="2:15" x14ac:dyDescent="0.35">
      <c r="B734" s="53"/>
      <c r="C734" s="54" t="s">
        <v>604</v>
      </c>
      <c r="E734" s="68" t="str">
        <f>IF(Program!C$158,HYPERLINK($C735,$C734),"")</f>
        <v/>
      </c>
      <c r="F734" s="68" t="str">
        <f>IF(Program!D$158,HYPERLINK($C735,$C734),"")</f>
        <v/>
      </c>
      <c r="G734" s="68" t="str">
        <f>IF(Program!E$158,HYPERLINK($C735,$C734),"")</f>
        <v/>
      </c>
      <c r="H734" s="68" t="str">
        <f>IF(Program!F$158,HYPERLINK($C735,$C734),"")</f>
        <v/>
      </c>
      <c r="I734" s="68" t="str">
        <f>IF(Program!G$158,HYPERLINK($C735,$C734),"")</f>
        <v/>
      </c>
      <c r="J734" s="68" t="str">
        <f>IF(Program!H$158,HYPERLINK($C735,$C734),"")</f>
        <v/>
      </c>
      <c r="K734" s="68" t="str">
        <f>IF(Program!I$158,HYPERLINK($C735,$C734),"")</f>
        <v/>
      </c>
      <c r="L734" s="68" t="str">
        <f>IF(Program!J$158,HYPERLINK($C735,$C734),"")</f>
        <v/>
      </c>
      <c r="M734" s="68" t="str">
        <f>IF(Program!K$158,HYPERLINK($C735,$C734),"")</f>
        <v/>
      </c>
      <c r="N734" s="68" t="str">
        <f>IF(Program!L$158,HYPERLINK($C735,$C734),"")</f>
        <v/>
      </c>
      <c r="O734" s="68" t="str">
        <f>IF(Program!M$158,HYPERLINK($C735,$C734),"")</f>
        <v/>
      </c>
    </row>
    <row r="735" spans="2:15" ht="29" hidden="1" x14ac:dyDescent="0.35">
      <c r="B735" s="53"/>
      <c r="C735" s="54" t="s">
        <v>605</v>
      </c>
    </row>
    <row r="736" spans="2:15" x14ac:dyDescent="0.35">
      <c r="B736" s="53"/>
      <c r="C736" s="56" t="s">
        <v>606</v>
      </c>
      <c r="E736" s="60" t="str">
        <f>IF(Program!C$158,Data!$C736," ")</f>
        <v xml:space="preserve"> </v>
      </c>
      <c r="F736" s="60" t="str">
        <f>IF(Program!D$158,Data!$C736," ")</f>
        <v xml:space="preserve"> </v>
      </c>
      <c r="G736" s="60" t="str">
        <f>IF(Program!E$158,Data!$C736," ")</f>
        <v xml:space="preserve"> </v>
      </c>
      <c r="H736" s="60" t="str">
        <f>IF(Program!F$158,Data!$C736," ")</f>
        <v xml:space="preserve"> </v>
      </c>
      <c r="I736" s="60" t="str">
        <f>IF(Program!G$158,Data!$C736," ")</f>
        <v xml:space="preserve"> </v>
      </c>
      <c r="J736" s="60" t="str">
        <f>IF(Program!H$158,Data!$C736," ")</f>
        <v xml:space="preserve"> </v>
      </c>
      <c r="K736" s="60" t="str">
        <f>IF(Program!I$158,Data!$C736," ")</f>
        <v xml:space="preserve"> </v>
      </c>
      <c r="L736" s="60" t="str">
        <f>IF(Program!J$158,Data!$C736," ")</f>
        <v xml:space="preserve"> </v>
      </c>
      <c r="M736" s="60" t="str">
        <f>IF(Program!K$158,Data!$C736," ")</f>
        <v xml:space="preserve"> </v>
      </c>
      <c r="N736" s="60" t="str">
        <f>IF(Program!L$158,Data!$C736," ")</f>
        <v xml:space="preserve"> </v>
      </c>
      <c r="O736" s="60" t="str">
        <f>IF(Program!M$158,Data!$C736," ")</f>
        <v xml:space="preserve"> </v>
      </c>
    </row>
    <row r="737" spans="2:15" x14ac:dyDescent="0.35">
      <c r="B737" s="53"/>
    </row>
    <row r="738" spans="2:15" x14ac:dyDescent="0.35">
      <c r="B738" s="53" t="s">
        <v>38</v>
      </c>
      <c r="C738" s="54" t="s">
        <v>607</v>
      </c>
      <c r="E738" s="68" t="str">
        <f>IF(Program!C$159,HYPERLINK($C739,$C738),"")</f>
        <v/>
      </c>
      <c r="F738" s="68" t="str">
        <f>IF(Program!D$159,HYPERLINK($C739,$C738),"")</f>
        <v/>
      </c>
      <c r="G738" s="68" t="str">
        <f>IF(Program!E$159,HYPERLINK($C739,$C738),"")</f>
        <v/>
      </c>
      <c r="H738" s="68" t="str">
        <f>IF(Program!F$159,HYPERLINK($C739,$C738),"")</f>
        <v/>
      </c>
      <c r="I738" s="68" t="str">
        <f>IF(Program!G$159,HYPERLINK($C739,$C738),"")</f>
        <v/>
      </c>
      <c r="J738" s="68" t="str">
        <f>IF(Program!H$159,HYPERLINK($C739,$C738),"")</f>
        <v/>
      </c>
      <c r="K738" s="68" t="str">
        <f>IF(Program!I$159,HYPERLINK($C739,$C738),"")</f>
        <v/>
      </c>
      <c r="L738" s="68" t="str">
        <f>IF(Program!J$159,HYPERLINK($C739,$C738),"")</f>
        <v/>
      </c>
      <c r="M738" s="68" t="str">
        <f>IF(Program!K$159,HYPERLINK($C739,$C738),"")</f>
        <v/>
      </c>
      <c r="N738" s="68" t="str">
        <f>IF(Program!L$159,HYPERLINK($C739,$C738),"")</f>
        <v/>
      </c>
      <c r="O738" s="68" t="str">
        <f>IF(Program!M$159,HYPERLINK($C739,$C738),"")</f>
        <v/>
      </c>
    </row>
    <row r="739" spans="2:15" ht="29" hidden="1" x14ac:dyDescent="0.35">
      <c r="B739" s="53"/>
      <c r="C739" s="54" t="s">
        <v>608</v>
      </c>
    </row>
    <row r="740" spans="2:15" ht="72.5" x14ac:dyDescent="0.35">
      <c r="B740" s="119" t="s">
        <v>609</v>
      </c>
      <c r="C740" s="56" t="s">
        <v>610</v>
      </c>
      <c r="E740" s="60" t="str">
        <f>IF(Program!C$159,Data!$C740," ")</f>
        <v xml:space="preserve"> </v>
      </c>
      <c r="F740" s="60" t="str">
        <f>IF(Program!D$159,Data!$C740," ")</f>
        <v xml:space="preserve"> </v>
      </c>
      <c r="G740" s="60" t="str">
        <f>IF(Program!E$159,Data!$C740," ")</f>
        <v xml:space="preserve"> </v>
      </c>
      <c r="H740" s="60" t="str">
        <f>IF(Program!F$159,Data!$C740," ")</f>
        <v xml:space="preserve"> </v>
      </c>
      <c r="I740" s="60" t="str">
        <f>IF(Program!G$159,Data!$C740," ")</f>
        <v xml:space="preserve"> </v>
      </c>
      <c r="J740" s="60" t="str">
        <f>IF(Program!H$159,Data!$C740," ")</f>
        <v xml:space="preserve"> </v>
      </c>
      <c r="K740" s="60" t="str">
        <f>IF(Program!I$159,Data!$C740," ")</f>
        <v xml:space="preserve"> </v>
      </c>
      <c r="L740" s="60" t="str">
        <f>IF(Program!J$159,Data!$C740," ")</f>
        <v xml:space="preserve"> </v>
      </c>
      <c r="M740" s="60" t="str">
        <f>IF(Program!K$159,Data!$C740," ")</f>
        <v xml:space="preserve"> </v>
      </c>
      <c r="N740" s="60" t="str">
        <f>IF(Program!L$159,Data!$C740," ")</f>
        <v xml:space="preserve"> </v>
      </c>
      <c r="O740" s="60" t="str">
        <f>IF(Program!M$159,Data!$C740," ")</f>
        <v xml:space="preserve"> </v>
      </c>
    </row>
    <row r="741" spans="2:15" x14ac:dyDescent="0.35">
      <c r="B741" s="53"/>
    </row>
    <row r="742" spans="2:15" x14ac:dyDescent="0.35">
      <c r="B742" s="53"/>
      <c r="C742" s="54" t="s">
        <v>611</v>
      </c>
      <c r="E742" s="68" t="str">
        <f>IF(Program!C$159,HYPERLINK($C743,$C742),"")</f>
        <v/>
      </c>
      <c r="F742" s="68" t="str">
        <f>IF(Program!D$159,HYPERLINK($C743,$C742),"")</f>
        <v/>
      </c>
      <c r="G742" s="68" t="str">
        <f>IF(Program!E$159,HYPERLINK($C743,$C742),"")</f>
        <v/>
      </c>
      <c r="H742" s="68" t="str">
        <f>IF(Program!F$159,HYPERLINK($C743,$C742),"")</f>
        <v/>
      </c>
      <c r="I742" s="68" t="str">
        <f>IF(Program!G$159,HYPERLINK($C743,$C742),"")</f>
        <v/>
      </c>
      <c r="J742" s="68" t="str">
        <f>IF(Program!H$159,HYPERLINK($C743,$C742),"")</f>
        <v/>
      </c>
      <c r="K742" s="68" t="str">
        <f>IF(Program!I$159,HYPERLINK($C743,$C742),"")</f>
        <v/>
      </c>
      <c r="L742" s="68" t="str">
        <f>IF(Program!J$159,HYPERLINK($C743,$C742),"")</f>
        <v/>
      </c>
      <c r="M742" s="68" t="str">
        <f>IF(Program!K$159,HYPERLINK($C743,$C742),"")</f>
        <v/>
      </c>
      <c r="N742" s="68" t="str">
        <f>IF(Program!L$159,HYPERLINK($C743,$C742),"")</f>
        <v/>
      </c>
      <c r="O742" s="68" t="str">
        <f>IF(Program!M$159,HYPERLINK($C743,$C742),"")</f>
        <v/>
      </c>
    </row>
    <row r="743" spans="2:15" hidden="1" x14ac:dyDescent="0.35">
      <c r="B743" s="53"/>
      <c r="C743" s="54" t="s">
        <v>612</v>
      </c>
    </row>
    <row r="744" spans="2:15" x14ac:dyDescent="0.35">
      <c r="B744" s="53"/>
      <c r="C744" s="56" t="s">
        <v>613</v>
      </c>
      <c r="E744" s="60" t="str">
        <f>IF(Program!C$159,Data!$C744," ")</f>
        <v xml:space="preserve"> </v>
      </c>
      <c r="F744" s="60" t="str">
        <f>IF(Program!D$159,Data!$C744," ")</f>
        <v xml:space="preserve"> </v>
      </c>
      <c r="G744" s="60" t="str">
        <f>IF(Program!E$159,Data!$C744," ")</f>
        <v xml:space="preserve"> </v>
      </c>
      <c r="H744" s="60" t="str">
        <f>IF(Program!F$159,Data!$C744," ")</f>
        <v xml:space="preserve"> </v>
      </c>
      <c r="I744" s="60" t="str">
        <f>IF(Program!G$159,Data!$C744," ")</f>
        <v xml:space="preserve"> </v>
      </c>
      <c r="J744" s="60" t="str">
        <f>IF(Program!H$159,Data!$C744," ")</f>
        <v xml:space="preserve"> </v>
      </c>
      <c r="K744" s="60" t="str">
        <f>IF(Program!I$159,Data!$C744," ")</f>
        <v xml:space="preserve"> </v>
      </c>
      <c r="L744" s="60" t="str">
        <f>IF(Program!J$159,Data!$C744," ")</f>
        <v xml:space="preserve"> </v>
      </c>
      <c r="M744" s="60" t="str">
        <f>IF(Program!K$159,Data!$C744," ")</f>
        <v xml:space="preserve"> </v>
      </c>
      <c r="N744" s="60" t="str">
        <f>IF(Program!L$159,Data!$C744," ")</f>
        <v xml:space="preserve"> </v>
      </c>
      <c r="O744" s="60" t="str">
        <f>IF(Program!M$159,Data!$C744," ")</f>
        <v xml:space="preserve"> </v>
      </c>
    </row>
    <row r="745" spans="2:15" x14ac:dyDescent="0.35">
      <c r="B745" s="53"/>
      <c r="C745" s="98"/>
    </row>
    <row r="746" spans="2:15" x14ac:dyDescent="0.35">
      <c r="B746" s="53"/>
      <c r="C746" s="54" t="s">
        <v>614</v>
      </c>
      <c r="E746" s="68" t="str">
        <f>IF(Program!C$159,HYPERLINK($C747,$C746),"")</f>
        <v/>
      </c>
      <c r="F746" s="68" t="str">
        <f>IF(Program!D$159,HYPERLINK($C747,$C746),"")</f>
        <v/>
      </c>
      <c r="G746" s="68" t="str">
        <f>IF(Program!E$159,HYPERLINK($C747,$C746),"")</f>
        <v/>
      </c>
      <c r="H746" s="68" t="str">
        <f>IF(Program!F$159,HYPERLINK($C747,$C746),"")</f>
        <v/>
      </c>
      <c r="I746" s="68" t="str">
        <f>IF(Program!G$159,HYPERLINK($C747,$C746),"")</f>
        <v/>
      </c>
      <c r="J746" s="68" t="str">
        <f>IF(Program!H$159,HYPERLINK($C747,$C746),"")</f>
        <v/>
      </c>
      <c r="K746" s="68" t="str">
        <f>IF(Program!I$159,HYPERLINK($C747,$C746),"")</f>
        <v/>
      </c>
      <c r="L746" s="68" t="str">
        <f>IF(Program!J$159,HYPERLINK($C747,$C746),"")</f>
        <v/>
      </c>
      <c r="M746" s="68" t="str">
        <f>IF(Program!K$159,HYPERLINK($C747,$C746),"")</f>
        <v/>
      </c>
      <c r="N746" s="68" t="str">
        <f>IF(Program!L$159,HYPERLINK($C747,$C746),"")</f>
        <v/>
      </c>
      <c r="O746" s="68" t="str">
        <f>IF(Program!M$159,HYPERLINK($C747,$C746),"")</f>
        <v/>
      </c>
    </row>
    <row r="747" spans="2:15" hidden="1" x14ac:dyDescent="0.35">
      <c r="B747" s="53"/>
      <c r="C747" s="54" t="s">
        <v>615</v>
      </c>
    </row>
    <row r="748" spans="2:15" ht="29" x14ac:dyDescent="0.35">
      <c r="B748" s="53"/>
      <c r="C748" s="97" t="s">
        <v>616</v>
      </c>
      <c r="E748" s="60" t="str">
        <f>IF(Program!C$159,Data!$C748," ")</f>
        <v xml:space="preserve"> </v>
      </c>
      <c r="F748" s="60" t="str">
        <f>IF(Program!D$159,Data!$C748," ")</f>
        <v xml:space="preserve"> </v>
      </c>
      <c r="G748" s="60" t="str">
        <f>IF(Program!E$159,Data!$C748," ")</f>
        <v xml:space="preserve"> </v>
      </c>
      <c r="H748" s="60" t="str">
        <f>IF(Program!F$159,Data!$C748," ")</f>
        <v xml:space="preserve"> </v>
      </c>
      <c r="I748" s="60" t="str">
        <f>IF(Program!G$159,Data!$C748," ")</f>
        <v xml:space="preserve"> </v>
      </c>
      <c r="J748" s="60" t="str">
        <f>IF(Program!H$159,Data!$C748," ")</f>
        <v xml:space="preserve"> </v>
      </c>
      <c r="K748" s="60" t="str">
        <f>IF(Program!I$159,Data!$C748," ")</f>
        <v xml:space="preserve"> </v>
      </c>
      <c r="L748" s="60" t="str">
        <f>IF(Program!J$159,Data!$C748," ")</f>
        <v xml:space="preserve"> </v>
      </c>
      <c r="M748" s="60" t="str">
        <f>IF(Program!K$159,Data!$C748," ")</f>
        <v xml:space="preserve"> </v>
      </c>
      <c r="N748" s="60" t="str">
        <f>IF(Program!L$159,Data!$C748," ")</f>
        <v xml:space="preserve"> </v>
      </c>
      <c r="O748" s="60" t="str">
        <f>IF(Program!M$159,Data!$C748," ")</f>
        <v xml:space="preserve"> </v>
      </c>
    </row>
    <row r="749" spans="2:15" x14ac:dyDescent="0.35">
      <c r="B749" s="53"/>
      <c r="C749" s="54"/>
    </row>
    <row r="750" spans="2:15" x14ac:dyDescent="0.35">
      <c r="B750" s="53"/>
      <c r="C750" s="54" t="s">
        <v>617</v>
      </c>
      <c r="E750" s="68" t="str">
        <f>IF(Program!C$159,HYPERLINK($C751,$C750),"")</f>
        <v/>
      </c>
      <c r="F750" s="68" t="str">
        <f>IF(Program!D$159,HYPERLINK($C751,$C750),"")</f>
        <v/>
      </c>
      <c r="G750" s="68" t="str">
        <f>IF(Program!E$159,HYPERLINK($C751,$C750),"")</f>
        <v/>
      </c>
      <c r="H750" s="68" t="str">
        <f>IF(Program!F$159,HYPERLINK($C751,$C750),"")</f>
        <v/>
      </c>
      <c r="I750" s="68" t="str">
        <f>IF(Program!G$159,HYPERLINK($C751,$C750),"")</f>
        <v/>
      </c>
      <c r="J750" s="68" t="str">
        <f>IF(Program!H$159,HYPERLINK($C751,$C750),"")</f>
        <v/>
      </c>
      <c r="K750" s="68" t="str">
        <f>IF(Program!I$159,HYPERLINK($C751,$C750),"")</f>
        <v/>
      </c>
      <c r="L750" s="68" t="str">
        <f>IF(Program!J$159,HYPERLINK($C751,$C750),"")</f>
        <v/>
      </c>
      <c r="M750" s="68" t="str">
        <f>IF(Program!K$159,HYPERLINK($C751,$C750),"")</f>
        <v/>
      </c>
      <c r="N750" s="68" t="str">
        <f>IF(Program!L$159,HYPERLINK($C751,$C750),"")</f>
        <v/>
      </c>
      <c r="O750" s="68" t="str">
        <f>IF(Program!M$159,HYPERLINK($C751,$C750),"")</f>
        <v/>
      </c>
    </row>
    <row r="751" spans="2:15" ht="29" hidden="1" x14ac:dyDescent="0.35">
      <c r="B751" s="53"/>
      <c r="C751" s="54" t="s">
        <v>618</v>
      </c>
    </row>
    <row r="752" spans="2:15" ht="87" x14ac:dyDescent="0.35">
      <c r="B752" s="53"/>
      <c r="C752" s="98" t="s">
        <v>619</v>
      </c>
      <c r="E752" s="60" t="str">
        <f>IF(Program!C$159,Data!$C752," ")</f>
        <v xml:space="preserve"> </v>
      </c>
      <c r="F752" s="60" t="str">
        <f>IF(Program!D$159,Data!$C752," ")</f>
        <v xml:space="preserve"> </v>
      </c>
      <c r="G752" s="60" t="str">
        <f>IF(Program!E$159,Data!$C752," ")</f>
        <v xml:space="preserve"> </v>
      </c>
      <c r="H752" s="60" t="str">
        <f>IF(Program!F$159,Data!$C752," ")</f>
        <v xml:space="preserve"> </v>
      </c>
      <c r="I752" s="60" t="str">
        <f>IF(Program!G$159,Data!$C752," ")</f>
        <v xml:space="preserve"> </v>
      </c>
      <c r="J752" s="60" t="str">
        <f>IF(Program!H$159,Data!$C752," ")</f>
        <v xml:space="preserve"> </v>
      </c>
      <c r="K752" s="60" t="str">
        <f>IF(Program!I$159,Data!$C752," ")</f>
        <v xml:space="preserve"> </v>
      </c>
      <c r="L752" s="60" t="str">
        <f>IF(Program!J$159,Data!$C752," ")</f>
        <v xml:space="preserve"> </v>
      </c>
      <c r="M752" s="60" t="str">
        <f>IF(Program!K$159,Data!$C752," ")</f>
        <v xml:space="preserve"> </v>
      </c>
      <c r="N752" s="60" t="str">
        <f>IF(Program!L$159,Data!$C752," ")</f>
        <v xml:space="preserve"> </v>
      </c>
      <c r="O752" s="60" t="str">
        <f>IF(Program!M$159,Data!$C752," ")</f>
        <v xml:space="preserve"> </v>
      </c>
    </row>
    <row r="753" spans="2:15" x14ac:dyDescent="0.35">
      <c r="B753" s="53"/>
    </row>
    <row r="754" spans="2:15" x14ac:dyDescent="0.35">
      <c r="B754" s="53"/>
      <c r="C754" s="54" t="s">
        <v>620</v>
      </c>
      <c r="E754" s="68" t="str">
        <f>IF(Program!C$159,HYPERLINK($C755,$C754),"")</f>
        <v/>
      </c>
      <c r="F754" s="68" t="str">
        <f>IF(Program!D$159,HYPERLINK($C755,$C754),"")</f>
        <v/>
      </c>
      <c r="G754" s="68" t="str">
        <f>IF(Program!E$159,HYPERLINK($C755,$C754),"")</f>
        <v/>
      </c>
      <c r="H754" s="68" t="str">
        <f>IF(Program!F$159,HYPERLINK($C755,$C754),"")</f>
        <v/>
      </c>
      <c r="I754" s="68" t="str">
        <f>IF(Program!G$159,HYPERLINK($C755,$C754),"")</f>
        <v/>
      </c>
      <c r="J754" s="68" t="str">
        <f>IF(Program!H$159,HYPERLINK($C755,$C754),"")</f>
        <v/>
      </c>
      <c r="K754" s="68" t="str">
        <f>IF(Program!I$159,HYPERLINK($C755,$C754),"")</f>
        <v/>
      </c>
      <c r="L754" s="68" t="str">
        <f>IF(Program!J$159,HYPERLINK($C755,$C754),"")</f>
        <v/>
      </c>
      <c r="M754" s="68" t="str">
        <f>IF(Program!K$159,HYPERLINK($C755,$C754),"")</f>
        <v/>
      </c>
      <c r="N754" s="68" t="str">
        <f>IF(Program!L$159,HYPERLINK($C755,$C754),"")</f>
        <v/>
      </c>
      <c r="O754" s="68" t="str">
        <f>IF(Program!M$159,HYPERLINK($C755,$C754),"")</f>
        <v/>
      </c>
    </row>
    <row r="755" spans="2:15" ht="29" hidden="1" x14ac:dyDescent="0.35">
      <c r="B755" s="53"/>
      <c r="C755" s="54" t="s">
        <v>621</v>
      </c>
    </row>
    <row r="756" spans="2:15" ht="87" x14ac:dyDescent="0.35">
      <c r="B756" s="53"/>
      <c r="C756" s="56" t="s">
        <v>622</v>
      </c>
      <c r="E756" s="60" t="str">
        <f>IF(Program!C$159,Data!$C756," ")</f>
        <v xml:space="preserve"> </v>
      </c>
      <c r="F756" s="60" t="str">
        <f>IF(Program!D$159,Data!$C756," ")</f>
        <v xml:space="preserve"> </v>
      </c>
      <c r="G756" s="60" t="str">
        <f>IF(Program!E$159,Data!$C756," ")</f>
        <v xml:space="preserve"> </v>
      </c>
      <c r="H756" s="60" t="str">
        <f>IF(Program!F$159,Data!$C756," ")</f>
        <v xml:space="preserve"> </v>
      </c>
      <c r="I756" s="60" t="str">
        <f>IF(Program!G$159,Data!$C756," ")</f>
        <v xml:space="preserve"> </v>
      </c>
      <c r="J756" s="60" t="str">
        <f>IF(Program!H$159,Data!$C756," ")</f>
        <v xml:space="preserve"> </v>
      </c>
      <c r="K756" s="60" t="str">
        <f>IF(Program!I$159,Data!$C756," ")</f>
        <v xml:space="preserve"> </v>
      </c>
      <c r="L756" s="60" t="str">
        <f>IF(Program!J$159,Data!$C756," ")</f>
        <v xml:space="preserve"> </v>
      </c>
      <c r="M756" s="60" t="str">
        <f>IF(Program!K$159,Data!$C756," ")</f>
        <v xml:space="preserve"> </v>
      </c>
      <c r="N756" s="60" t="str">
        <f>IF(Program!L$159,Data!$C756," ")</f>
        <v xml:space="preserve"> </v>
      </c>
      <c r="O756" s="60" t="str">
        <f>IF(Program!M$159,Data!$C756," ")</f>
        <v xml:space="preserve"> </v>
      </c>
    </row>
    <row r="757" spans="2:15" x14ac:dyDescent="0.35">
      <c r="B757" s="53"/>
    </row>
    <row r="758" spans="2:15" hidden="1" x14ac:dyDescent="0.35">
      <c r="B758" s="53"/>
    </row>
    <row r="759" spans="2:15" hidden="1" x14ac:dyDescent="0.35">
      <c r="B759" s="53"/>
      <c r="C759" s="54"/>
      <c r="D759" s="72" t="s">
        <v>252</v>
      </c>
      <c r="E759" s="68" t="str">
        <f>IF(Program!C160,HYPERLINK($C760,$C759),"")</f>
        <v/>
      </c>
      <c r="F759" s="68" t="str">
        <f>IF(Program!D160,HYPERLINK($C760,$C759),"")</f>
        <v/>
      </c>
      <c r="G759" s="68" t="str">
        <f>IF(Program!E160,HYPERLINK($C760,$C759),"")</f>
        <v/>
      </c>
      <c r="H759" s="68" t="str">
        <f>IF(Program!F160,HYPERLINK($C760,$C759),"")</f>
        <v/>
      </c>
      <c r="I759" s="68" t="str">
        <f>IF(Program!G160,HYPERLINK($C760,$C759),"")</f>
        <v/>
      </c>
      <c r="J759" s="68" t="str">
        <f>IF(Program!H160,HYPERLINK($C760,$C759),"")</f>
        <v/>
      </c>
      <c r="K759" s="68" t="str">
        <f>IF(Program!I160,HYPERLINK($C760,$C759),"")</f>
        <v/>
      </c>
      <c r="L759" s="68" t="str">
        <f>IF(Program!J160,HYPERLINK($C760,$C759),"")</f>
        <v/>
      </c>
      <c r="M759" s="68" t="str">
        <f>IF(Program!K160,HYPERLINK($C760,$C759),"")</f>
        <v/>
      </c>
      <c r="N759" s="68" t="str">
        <f>IF(Program!L160,HYPERLINK($C760,$C759),"")</f>
        <v/>
      </c>
      <c r="O759" s="68" t="str">
        <f>IF(Program!M160,HYPERLINK($C760,$C759),"")</f>
        <v/>
      </c>
    </row>
    <row r="760" spans="2:15" ht="29" hidden="1" x14ac:dyDescent="0.35">
      <c r="B760" s="53"/>
      <c r="C760" s="54" t="s">
        <v>623</v>
      </c>
    </row>
    <row r="761" spans="2:15" hidden="1" x14ac:dyDescent="0.35">
      <c r="B761" s="121"/>
      <c r="E761" s="60" t="str">
        <f>IF(Program!C160,Data!$C761," ")</f>
        <v xml:space="preserve"> </v>
      </c>
      <c r="F761" s="60" t="str">
        <f>IF(Program!D160,Data!$C761," ")</f>
        <v xml:space="preserve"> </v>
      </c>
      <c r="G761" s="60" t="str">
        <f>IF(Program!E160,Data!$C761," ")</f>
        <v xml:space="preserve"> </v>
      </c>
      <c r="H761" s="60" t="str">
        <f>IF(Program!F160,Data!$C761," ")</f>
        <v xml:space="preserve"> </v>
      </c>
      <c r="I761" s="60" t="str">
        <f>IF(Program!G160,Data!$C761," ")</f>
        <v xml:space="preserve"> </v>
      </c>
      <c r="J761" s="60" t="str">
        <f>IF(Program!H160,Data!$C761," ")</f>
        <v xml:space="preserve"> </v>
      </c>
      <c r="K761" s="60" t="str">
        <f>IF(Program!I160,Data!$C761," ")</f>
        <v xml:space="preserve"> </v>
      </c>
      <c r="L761" s="60" t="str">
        <f>IF(Program!J160,Data!$C761," ")</f>
        <v xml:space="preserve"> </v>
      </c>
      <c r="M761" s="60" t="str">
        <f>IF(Program!K160,Data!$C761," ")</f>
        <v xml:space="preserve"> </v>
      </c>
      <c r="N761" s="60" t="str">
        <f>IF(Program!L160,Data!$C761," ")</f>
        <v xml:space="preserve"> </v>
      </c>
      <c r="O761" s="60" t="str">
        <f>IF(Program!M160,Data!$C761," ")</f>
        <v xml:space="preserve"> </v>
      </c>
    </row>
    <row r="762" spans="2:15" hidden="1" x14ac:dyDescent="0.35">
      <c r="B762" s="53"/>
    </row>
    <row r="763" spans="2:15" hidden="1" x14ac:dyDescent="0.35">
      <c r="B763" s="53"/>
      <c r="C763" s="54"/>
      <c r="E763" s="68" t="str">
        <f>IF(Program!C$160,HYPERLINK($C764,$C763),"")</f>
        <v/>
      </c>
      <c r="F763" s="68" t="str">
        <f>IF(Program!D$160,HYPERLINK($C764,$C763),"")</f>
        <v/>
      </c>
      <c r="G763" s="68" t="str">
        <f>IF(Program!E$160,HYPERLINK($C764,$C763),"")</f>
        <v/>
      </c>
      <c r="H763" s="68" t="str">
        <f>IF(Program!F$160,HYPERLINK($C764,$C763),"")</f>
        <v/>
      </c>
      <c r="I763" s="68" t="str">
        <f>IF(Program!G$160,HYPERLINK($C764,$C763),"")</f>
        <v/>
      </c>
      <c r="J763" s="68" t="str">
        <f>IF(Program!H$160,HYPERLINK($C764,$C763),"")</f>
        <v/>
      </c>
      <c r="K763" s="68" t="str">
        <f>IF(Program!I$160,HYPERLINK($C764,$C763),"")</f>
        <v/>
      </c>
      <c r="L763" s="68" t="str">
        <f>IF(Program!J$160,HYPERLINK($C764,$C763),"")</f>
        <v/>
      </c>
      <c r="M763" s="68" t="str">
        <f>IF(Program!K$160,HYPERLINK($C764,$C763),"")</f>
        <v/>
      </c>
      <c r="N763" s="68" t="str">
        <f>IF(Program!L$160,HYPERLINK($C764,$C763),"")</f>
        <v/>
      </c>
      <c r="O763" s="68" t="str">
        <f>IF(Program!M$160,HYPERLINK($C764,$C763),"")</f>
        <v/>
      </c>
    </row>
    <row r="764" spans="2:15" hidden="1" x14ac:dyDescent="0.35">
      <c r="B764" s="53"/>
      <c r="C764" s="54" t="s">
        <v>624</v>
      </c>
    </row>
    <row r="765" spans="2:15" hidden="1" x14ac:dyDescent="0.35">
      <c r="B765" s="53"/>
      <c r="E765" s="60" t="str">
        <f>IF(Program!C$160,Data!$C765," ")</f>
        <v xml:space="preserve"> </v>
      </c>
      <c r="F765" s="60" t="str">
        <f>IF(Program!D$160,Data!$C765," ")</f>
        <v xml:space="preserve"> </v>
      </c>
      <c r="G765" s="60" t="str">
        <f>IF(Program!E$160,Data!$C765," ")</f>
        <v xml:space="preserve"> </v>
      </c>
      <c r="H765" s="60" t="str">
        <f>IF(Program!F$160,Data!$C765," ")</f>
        <v xml:space="preserve"> </v>
      </c>
      <c r="I765" s="60" t="str">
        <f>IF(Program!G$160,Data!$C765," ")</f>
        <v xml:space="preserve"> </v>
      </c>
      <c r="J765" s="60" t="str">
        <f>IF(Program!H$160,Data!$C765," ")</f>
        <v xml:space="preserve"> </v>
      </c>
      <c r="K765" s="60" t="str">
        <f>IF(Program!I$160,Data!$C765," ")</f>
        <v xml:space="preserve"> </v>
      </c>
      <c r="L765" s="60" t="str">
        <f>IF(Program!J$160,Data!$C765," ")</f>
        <v xml:space="preserve"> </v>
      </c>
      <c r="M765" s="60" t="str">
        <f>IF(Program!K$160,Data!$C765," ")</f>
        <v xml:space="preserve"> </v>
      </c>
      <c r="N765" s="60" t="str">
        <f>IF(Program!L$160,Data!$C765," ")</f>
        <v xml:space="preserve"> </v>
      </c>
      <c r="O765" s="60" t="str">
        <f>IF(Program!M$160,Data!$C765," ")</f>
        <v xml:space="preserve"> </v>
      </c>
    </row>
    <row r="766" spans="2:15" hidden="1" x14ac:dyDescent="0.35">
      <c r="B766" s="53"/>
    </row>
    <row r="767" spans="2:15" hidden="1" x14ac:dyDescent="0.35">
      <c r="B767" s="53"/>
      <c r="C767" s="54"/>
      <c r="E767" s="68" t="str">
        <f>IF(Program!C$160,HYPERLINK($C768,$C767),"")</f>
        <v/>
      </c>
      <c r="F767" s="68" t="str">
        <f>IF(Program!D$160,HYPERLINK($C768,$C767),"")</f>
        <v/>
      </c>
      <c r="G767" s="68" t="str">
        <f>IF(Program!E$160,HYPERLINK($C768,$C767),"")</f>
        <v/>
      </c>
      <c r="H767" s="68" t="str">
        <f>IF(Program!F$160,HYPERLINK($C768,$C767),"")</f>
        <v/>
      </c>
      <c r="I767" s="68" t="str">
        <f>IF(Program!G$160,HYPERLINK($C768,$C767),"")</f>
        <v/>
      </c>
      <c r="J767" s="68" t="str">
        <f>IF(Program!H$160,HYPERLINK($C768,$C767),"")</f>
        <v/>
      </c>
      <c r="K767" s="68" t="str">
        <f>IF(Program!I$160,HYPERLINK($C768,$C767),"")</f>
        <v/>
      </c>
      <c r="L767" s="68" t="str">
        <f>IF(Program!J$160,HYPERLINK($C768,$C767),"")</f>
        <v/>
      </c>
      <c r="M767" s="68" t="str">
        <f>IF(Program!K$160,HYPERLINK($C768,$C767),"")</f>
        <v/>
      </c>
      <c r="N767" s="68" t="str">
        <f>IF(Program!L$160,HYPERLINK($C768,$C767),"")</f>
        <v/>
      </c>
      <c r="O767" s="68" t="str">
        <f>IF(Program!M$160,HYPERLINK($C768,$C767),"")</f>
        <v/>
      </c>
    </row>
    <row r="768" spans="2:15" hidden="1" x14ac:dyDescent="0.35">
      <c r="B768" s="53"/>
      <c r="C768" s="54" t="s">
        <v>625</v>
      </c>
    </row>
    <row r="769" spans="2:15" hidden="1" x14ac:dyDescent="0.35">
      <c r="B769" s="53"/>
      <c r="E769" s="60" t="str">
        <f>IF(Program!C$160,Data!$C769," ")</f>
        <v xml:space="preserve"> </v>
      </c>
      <c r="F769" s="60" t="str">
        <f>IF(Program!D$160,Data!$C769," ")</f>
        <v xml:space="preserve"> </v>
      </c>
      <c r="G769" s="60" t="str">
        <f>IF(Program!E$160,Data!$C769," ")</f>
        <v xml:space="preserve"> </v>
      </c>
      <c r="H769" s="60" t="str">
        <f>IF(Program!F$160,Data!$C769," ")</f>
        <v xml:space="preserve"> </v>
      </c>
      <c r="I769" s="60" t="str">
        <f>IF(Program!G$160,Data!$C769," ")</f>
        <v xml:space="preserve"> </v>
      </c>
      <c r="J769" s="60" t="str">
        <f>IF(Program!H$160,Data!$C769," ")</f>
        <v xml:space="preserve"> </v>
      </c>
      <c r="K769" s="60" t="str">
        <f>IF(Program!I$160,Data!$C769," ")</f>
        <v xml:space="preserve"> </v>
      </c>
      <c r="L769" s="60" t="str">
        <f>IF(Program!J$160,Data!$C769," ")</f>
        <v xml:space="preserve"> </v>
      </c>
      <c r="M769" s="60" t="str">
        <f>IF(Program!K$160,Data!$C769," ")</f>
        <v xml:space="preserve"> </v>
      </c>
      <c r="N769" s="60" t="str">
        <f>IF(Program!L$160,Data!$C769," ")</f>
        <v xml:space="preserve"> </v>
      </c>
      <c r="O769" s="60" t="str">
        <f>IF(Program!M$160,Data!$C769," ")</f>
        <v xml:space="preserve"> </v>
      </c>
    </row>
    <row r="770" spans="2:15" hidden="1" x14ac:dyDescent="0.35">
      <c r="B770" s="53"/>
    </row>
    <row r="771" spans="2:15" hidden="1" x14ac:dyDescent="0.35">
      <c r="B771" s="53"/>
      <c r="C771" s="54"/>
      <c r="E771" s="68" t="str">
        <f>IF(Program!C$160,HYPERLINK($C772,$C771),"")</f>
        <v/>
      </c>
      <c r="F771" s="68" t="str">
        <f>IF(Program!D$160,HYPERLINK($C772,$C771),"")</f>
        <v/>
      </c>
      <c r="G771" s="68" t="str">
        <f>IF(Program!E$160,HYPERLINK($C772,$C771),"")</f>
        <v/>
      </c>
      <c r="H771" s="68" t="str">
        <f>IF(Program!F$160,HYPERLINK($C772,$C771),"")</f>
        <v/>
      </c>
      <c r="I771" s="68" t="str">
        <f>IF(Program!G$160,HYPERLINK($C772,$C771),"")</f>
        <v/>
      </c>
      <c r="J771" s="68" t="str">
        <f>IF(Program!H$160,HYPERLINK($C772,$C771),"")</f>
        <v/>
      </c>
      <c r="K771" s="68" t="str">
        <f>IF(Program!I$160,HYPERLINK($C772,$C771),"")</f>
        <v/>
      </c>
      <c r="L771" s="68" t="str">
        <f>IF(Program!J$160,HYPERLINK($C772,$C771),"")</f>
        <v/>
      </c>
      <c r="M771" s="68" t="str">
        <f>IF(Program!K$160,HYPERLINK($C772,$C771),"")</f>
        <v/>
      </c>
      <c r="N771" s="68" t="str">
        <f>IF(Program!L$160,HYPERLINK($C772,$C771),"")</f>
        <v/>
      </c>
      <c r="O771" s="68" t="str">
        <f>IF(Program!M$160,HYPERLINK($C772,$C771),"")</f>
        <v/>
      </c>
    </row>
    <row r="772" spans="2:15" hidden="1" x14ac:dyDescent="0.35">
      <c r="B772" s="53"/>
      <c r="C772" s="54" t="s">
        <v>626</v>
      </c>
    </row>
    <row r="773" spans="2:15" hidden="1" x14ac:dyDescent="0.35">
      <c r="B773" s="53"/>
      <c r="E773" s="60" t="str">
        <f>IF(Program!C$160,Data!$C773," ")</f>
        <v xml:space="preserve"> </v>
      </c>
      <c r="F773" s="60" t="str">
        <f>IF(Program!D$160,Data!$C773," ")</f>
        <v xml:space="preserve"> </v>
      </c>
      <c r="G773" s="60" t="str">
        <f>IF(Program!E$160,Data!$C773," ")</f>
        <v xml:space="preserve"> </v>
      </c>
      <c r="H773" s="60" t="str">
        <f>IF(Program!F$160,Data!$C773," ")</f>
        <v xml:space="preserve"> </v>
      </c>
      <c r="I773" s="60" t="str">
        <f>IF(Program!G$160,Data!$C773," ")</f>
        <v xml:space="preserve"> </v>
      </c>
      <c r="J773" s="60" t="str">
        <f>IF(Program!H$160,Data!$C773," ")</f>
        <v xml:space="preserve"> </v>
      </c>
      <c r="K773" s="60" t="str">
        <f>IF(Program!I$160,Data!$C773," ")</f>
        <v xml:space="preserve"> </v>
      </c>
      <c r="L773" s="60" t="str">
        <f>IF(Program!J$160,Data!$C773," ")</f>
        <v xml:space="preserve"> </v>
      </c>
      <c r="M773" s="60" t="str">
        <f>IF(Program!K$160,Data!$C773," ")</f>
        <v xml:space="preserve"> </v>
      </c>
      <c r="N773" s="60" t="str">
        <f>IF(Program!L$160,Data!$C773," ")</f>
        <v xml:space="preserve"> </v>
      </c>
      <c r="O773" s="60" t="str">
        <f>IF(Program!M$160,Data!$C773," ")</f>
        <v xml:space="preserve"> </v>
      </c>
    </row>
    <row r="774" spans="2:15" hidden="1" x14ac:dyDescent="0.35">
      <c r="B774" s="53"/>
    </row>
    <row r="775" spans="2:15" hidden="1" x14ac:dyDescent="0.35">
      <c r="B775" s="53"/>
      <c r="C775" s="54"/>
      <c r="E775" s="68" t="str">
        <f>IF(Program!C$160,HYPERLINK($C776,$C775),"")</f>
        <v/>
      </c>
      <c r="F775" s="68" t="str">
        <f>IF(Program!D$160,HYPERLINK($C776,$C775),"")</f>
        <v/>
      </c>
      <c r="G775" s="68" t="str">
        <f>IF(Program!E$160,HYPERLINK($C776,$C775),"")</f>
        <v/>
      </c>
      <c r="H775" s="68" t="str">
        <f>IF(Program!F$160,HYPERLINK($C776,$C775),"")</f>
        <v/>
      </c>
      <c r="I775" s="68" t="str">
        <f>IF(Program!G$160,HYPERLINK($C776,$C775),"")</f>
        <v/>
      </c>
      <c r="J775" s="68" t="str">
        <f>IF(Program!H$160,HYPERLINK($C776,$C775),"")</f>
        <v/>
      </c>
      <c r="K775" s="68" t="str">
        <f>IF(Program!I$160,HYPERLINK($C776,$C775),"")</f>
        <v/>
      </c>
      <c r="L775" s="68" t="str">
        <f>IF(Program!J$160,HYPERLINK($C776,$C775),"")</f>
        <v/>
      </c>
      <c r="M775" s="68" t="str">
        <f>IF(Program!K$160,HYPERLINK($C776,$C775),"")</f>
        <v/>
      </c>
      <c r="N775" s="68" t="str">
        <f>IF(Program!L$160,HYPERLINK($C776,$C775),"")</f>
        <v/>
      </c>
      <c r="O775" s="68" t="str">
        <f>IF(Program!M$160,HYPERLINK($C776,$C775),"")</f>
        <v/>
      </c>
    </row>
    <row r="776" spans="2:15" ht="29" hidden="1" x14ac:dyDescent="0.35">
      <c r="B776" s="53"/>
      <c r="C776" s="54" t="s">
        <v>627</v>
      </c>
    </row>
    <row r="777" spans="2:15" hidden="1" x14ac:dyDescent="0.35">
      <c r="B777" s="53"/>
      <c r="E777" s="60" t="str">
        <f>IF(Program!C$160,Data!$C777," ")</f>
        <v xml:space="preserve"> </v>
      </c>
      <c r="F777" s="60" t="str">
        <f>IF(Program!D$160,Data!$C777," ")</f>
        <v xml:space="preserve"> </v>
      </c>
      <c r="G777" s="60" t="str">
        <f>IF(Program!E$160,Data!$C777," ")</f>
        <v xml:space="preserve"> </v>
      </c>
      <c r="H777" s="60" t="str">
        <f>IF(Program!F$160,Data!$C777," ")</f>
        <v xml:space="preserve"> </v>
      </c>
      <c r="I777" s="60" t="str">
        <f>IF(Program!G$160,Data!$C777," ")</f>
        <v xml:space="preserve"> </v>
      </c>
      <c r="J777" s="60" t="str">
        <f>IF(Program!H$160,Data!$C777," ")</f>
        <v xml:space="preserve"> </v>
      </c>
      <c r="K777" s="60" t="str">
        <f>IF(Program!I$160,Data!$C777," ")</f>
        <v xml:space="preserve"> </v>
      </c>
      <c r="L777" s="60" t="str">
        <f>IF(Program!J$160,Data!$C777," ")</f>
        <v xml:space="preserve"> </v>
      </c>
      <c r="M777" s="60" t="str">
        <f>IF(Program!K$160,Data!$C777," ")</f>
        <v xml:space="preserve"> </v>
      </c>
      <c r="N777" s="60" t="str">
        <f>IF(Program!L$160,Data!$C777," ")</f>
        <v xml:space="preserve"> </v>
      </c>
      <c r="O777" s="60" t="str">
        <f>IF(Program!M$160,Data!$C777," ")</f>
        <v xml:space="preserve"> </v>
      </c>
    </row>
    <row r="778" spans="2:15" hidden="1" x14ac:dyDescent="0.35">
      <c r="B778" s="53"/>
    </row>
    <row r="779" spans="2:15" x14ac:dyDescent="0.35">
      <c r="B779" s="53" t="s">
        <v>39</v>
      </c>
      <c r="C779" s="54" t="s">
        <v>628</v>
      </c>
      <c r="E779" s="68" t="str">
        <f>IF(Program!C$161,HYPERLINK($C780,$C779),"")</f>
        <v/>
      </c>
      <c r="F779" s="68" t="str">
        <f>IF(Program!D$161,HYPERLINK($C780,$C779),"")</f>
        <v/>
      </c>
      <c r="G779" s="68" t="str">
        <f>IF(Program!E$161,HYPERLINK($C780,$C779),"")</f>
        <v/>
      </c>
      <c r="H779" s="68" t="str">
        <f>IF(Program!F$161,HYPERLINK($C780,$C779),"")</f>
        <v/>
      </c>
      <c r="I779" s="68" t="str">
        <f>IF(Program!G$161,HYPERLINK($C780,$C779),"")</f>
        <v/>
      </c>
      <c r="J779" s="68" t="str">
        <f>IF(Program!H$161,HYPERLINK($C780,$C779),"")</f>
        <v/>
      </c>
      <c r="K779" s="68" t="str">
        <f>IF(Program!I$161,HYPERLINK($C780,$C779),"")</f>
        <v/>
      </c>
      <c r="L779" s="68" t="str">
        <f>IF(Program!J$161,HYPERLINK($C780,$C779),"")</f>
        <v/>
      </c>
      <c r="M779" s="68" t="str">
        <f>IF(Program!K$161,HYPERLINK($C780,$C779),"")</f>
        <v/>
      </c>
      <c r="N779" s="68" t="str">
        <f>IF(Program!L$161,HYPERLINK($C780,$C779),"")</f>
        <v/>
      </c>
      <c r="O779" s="68" t="str">
        <f>IF(Program!M$161,HYPERLINK($C780,$C779),"")</f>
        <v/>
      </c>
    </row>
    <row r="780" spans="2:15" ht="29" hidden="1" x14ac:dyDescent="0.35">
      <c r="B780" s="53"/>
      <c r="C780" s="54" t="s">
        <v>629</v>
      </c>
    </row>
    <row r="781" spans="2:15" ht="58" x14ac:dyDescent="0.35">
      <c r="B781" s="118" t="s">
        <v>630</v>
      </c>
      <c r="C781" s="56" t="s">
        <v>631</v>
      </c>
      <c r="E781" s="60" t="str">
        <f>IF(Program!C$161,Data!$C781," ")</f>
        <v xml:space="preserve"> </v>
      </c>
      <c r="F781" s="60" t="str">
        <f>IF(Program!D$161,Data!$C781," ")</f>
        <v xml:space="preserve"> </v>
      </c>
      <c r="G781" s="60" t="str">
        <f>IF(Program!E$161,Data!$C781," ")</f>
        <v xml:space="preserve"> </v>
      </c>
      <c r="H781" s="60" t="str">
        <f>IF(Program!F$161,Data!$C781," ")</f>
        <v xml:space="preserve"> </v>
      </c>
      <c r="I781" s="60" t="str">
        <f>IF(Program!G$161,Data!$C781," ")</f>
        <v xml:space="preserve"> </v>
      </c>
      <c r="J781" s="60" t="str">
        <f>IF(Program!H$161,Data!$C781," ")</f>
        <v xml:space="preserve"> </v>
      </c>
      <c r="K781" s="60" t="str">
        <f>IF(Program!I$161,Data!$C781," ")</f>
        <v xml:space="preserve"> </v>
      </c>
      <c r="L781" s="60" t="str">
        <f>IF(Program!J$161,Data!$C781," ")</f>
        <v xml:space="preserve"> </v>
      </c>
      <c r="M781" s="60" t="str">
        <f>IF(Program!K$161,Data!$C781," ")</f>
        <v xml:space="preserve"> </v>
      </c>
      <c r="N781" s="60" t="str">
        <f>IF(Program!L$161,Data!$C781," ")</f>
        <v xml:space="preserve"> </v>
      </c>
      <c r="O781" s="60" t="str">
        <f>IF(Program!M$161,Data!$C781," ")</f>
        <v xml:space="preserve"> </v>
      </c>
    </row>
    <row r="782" spans="2:15" x14ac:dyDescent="0.35">
      <c r="B782" s="53"/>
    </row>
    <row r="783" spans="2:15" x14ac:dyDescent="0.35">
      <c r="B783" s="53"/>
      <c r="C783" s="54" t="s">
        <v>632</v>
      </c>
      <c r="E783" s="68" t="str">
        <f>IF(Program!C$161,HYPERLINK($C784,$C783),"")</f>
        <v/>
      </c>
      <c r="F783" s="68" t="str">
        <f>IF(Program!D$161,HYPERLINK($C784,$C783),"")</f>
        <v/>
      </c>
      <c r="G783" s="68" t="str">
        <f>IF(Program!E$161,HYPERLINK($C784,$C783),"")</f>
        <v/>
      </c>
      <c r="H783" s="68" t="str">
        <f>IF(Program!F$161,HYPERLINK($C784,$C783),"")</f>
        <v/>
      </c>
      <c r="I783" s="68" t="str">
        <f>IF(Program!G$161,HYPERLINK($C784,$C783),"")</f>
        <v/>
      </c>
      <c r="J783" s="68" t="str">
        <f>IF(Program!H$161,HYPERLINK($C784,$C783),"")</f>
        <v/>
      </c>
      <c r="K783" s="68" t="str">
        <f>IF(Program!I$161,HYPERLINK($C784,$C783),"")</f>
        <v/>
      </c>
      <c r="L783" s="68" t="str">
        <f>IF(Program!J$161,HYPERLINK($C784,$C783),"")</f>
        <v/>
      </c>
      <c r="M783" s="68" t="str">
        <f>IF(Program!K$161,HYPERLINK($C784,$C783),"")</f>
        <v/>
      </c>
      <c r="N783" s="68" t="str">
        <f>IF(Program!L$161,HYPERLINK($C784,$C783),"")</f>
        <v/>
      </c>
      <c r="O783" s="68" t="str">
        <f>IF(Program!M$161,HYPERLINK($C784,$C783),"")</f>
        <v/>
      </c>
    </row>
    <row r="784" spans="2:15" hidden="1" x14ac:dyDescent="0.35">
      <c r="B784" s="53"/>
      <c r="C784" s="54" t="s">
        <v>633</v>
      </c>
    </row>
    <row r="785" spans="2:15" x14ac:dyDescent="0.35">
      <c r="B785" s="53"/>
      <c r="C785" s="56" t="s">
        <v>634</v>
      </c>
      <c r="E785" s="60" t="str">
        <f>IF(Program!C$161,Data!$C785," ")</f>
        <v xml:space="preserve"> </v>
      </c>
      <c r="F785" s="60" t="str">
        <f>IF(Program!D$161,Data!$C785," ")</f>
        <v xml:space="preserve"> </v>
      </c>
      <c r="G785" s="60" t="str">
        <f>IF(Program!E$161,Data!$C785," ")</f>
        <v xml:space="preserve"> </v>
      </c>
      <c r="H785" s="60" t="str">
        <f>IF(Program!F$161,Data!$C785," ")</f>
        <v xml:space="preserve"> </v>
      </c>
      <c r="I785" s="60" t="str">
        <f>IF(Program!G$161,Data!$C785," ")</f>
        <v xml:space="preserve"> </v>
      </c>
      <c r="J785" s="60" t="str">
        <f>IF(Program!H$161,Data!$C785," ")</f>
        <v xml:space="preserve"> </v>
      </c>
      <c r="K785" s="60" t="str">
        <f>IF(Program!I$161,Data!$C785," ")</f>
        <v xml:space="preserve"> </v>
      </c>
      <c r="L785" s="60" t="str">
        <f>IF(Program!J$161,Data!$C785," ")</f>
        <v xml:space="preserve"> </v>
      </c>
      <c r="M785" s="60" t="str">
        <f>IF(Program!K$161,Data!$C785," ")</f>
        <v xml:space="preserve"> </v>
      </c>
      <c r="N785" s="60" t="str">
        <f>IF(Program!L$161,Data!$C785," ")</f>
        <v xml:space="preserve"> </v>
      </c>
      <c r="O785" s="60" t="str">
        <f>IF(Program!M$161,Data!$C785," ")</f>
        <v xml:space="preserve"> </v>
      </c>
    </row>
    <row r="786" spans="2:15" x14ac:dyDescent="0.35">
      <c r="B786" s="53"/>
    </row>
    <row r="787" spans="2:15" x14ac:dyDescent="0.35">
      <c r="B787" s="53"/>
      <c r="C787" s="54" t="s">
        <v>635</v>
      </c>
      <c r="E787" s="68" t="str">
        <f>IF(Program!C$161,HYPERLINK($C788,$C787),"")</f>
        <v/>
      </c>
      <c r="F787" s="68" t="str">
        <f>IF(Program!D$161,HYPERLINK($C788,$C787),"")</f>
        <v/>
      </c>
      <c r="G787" s="68" t="str">
        <f>IF(Program!E$161,HYPERLINK($C788,$C787),"")</f>
        <v/>
      </c>
      <c r="H787" s="68" t="str">
        <f>IF(Program!F$161,HYPERLINK($C788,$C787),"")</f>
        <v/>
      </c>
      <c r="I787" s="68" t="str">
        <f>IF(Program!G$161,HYPERLINK($C788,$C787),"")</f>
        <v/>
      </c>
      <c r="J787" s="68" t="str">
        <f>IF(Program!H$161,HYPERLINK($C788,$C787),"")</f>
        <v/>
      </c>
      <c r="K787" s="68" t="str">
        <f>IF(Program!I$161,HYPERLINK($C788,$C787),"")</f>
        <v/>
      </c>
      <c r="L787" s="68" t="str">
        <f>IF(Program!J$161,HYPERLINK($C788,$C787),"")</f>
        <v/>
      </c>
      <c r="M787" s="68" t="str">
        <f>IF(Program!K$161,HYPERLINK($C788,$C787),"")</f>
        <v/>
      </c>
      <c r="N787" s="68" t="str">
        <f>IF(Program!L$161,HYPERLINK($C788,$C787),"")</f>
        <v/>
      </c>
      <c r="O787" s="68" t="str">
        <f>IF(Program!M$161,HYPERLINK($C788,$C787),"")</f>
        <v/>
      </c>
    </row>
    <row r="788" spans="2:15" hidden="1" x14ac:dyDescent="0.35">
      <c r="B788" s="53"/>
      <c r="C788" s="54" t="s">
        <v>636</v>
      </c>
    </row>
    <row r="789" spans="2:15" ht="35.5" customHeight="1" x14ac:dyDescent="0.35">
      <c r="B789" s="53"/>
      <c r="C789" s="56" t="s">
        <v>637</v>
      </c>
      <c r="E789" s="60" t="str">
        <f>IF(Program!C$161,Data!$C789," ")</f>
        <v xml:space="preserve"> </v>
      </c>
      <c r="F789" s="60" t="str">
        <f>IF(Program!D$161,Data!$C789," ")</f>
        <v xml:space="preserve"> </v>
      </c>
      <c r="G789" s="60" t="str">
        <f>IF(Program!E$161,Data!$C789," ")</f>
        <v xml:space="preserve"> </v>
      </c>
      <c r="H789" s="60" t="str">
        <f>IF(Program!F$161,Data!$C789," ")</f>
        <v xml:space="preserve"> </v>
      </c>
      <c r="I789" s="60" t="str">
        <f>IF(Program!G$161,Data!$C789," ")</f>
        <v xml:space="preserve"> </v>
      </c>
      <c r="J789" s="60" t="str">
        <f>IF(Program!H$161,Data!$C789," ")</f>
        <v xml:space="preserve"> </v>
      </c>
      <c r="K789" s="60" t="str">
        <f>IF(Program!I$161,Data!$C789," ")</f>
        <v xml:space="preserve"> </v>
      </c>
      <c r="L789" s="60" t="str">
        <f>IF(Program!J$161,Data!$C789," ")</f>
        <v xml:space="preserve"> </v>
      </c>
      <c r="M789" s="60" t="str">
        <f>IF(Program!K$161,Data!$C789," ")</f>
        <v xml:space="preserve"> </v>
      </c>
      <c r="N789" s="60" t="str">
        <f>IF(Program!L$161,Data!$C789," ")</f>
        <v xml:space="preserve"> </v>
      </c>
      <c r="O789" s="60" t="str">
        <f>IF(Program!M$161,Data!$C789," ")</f>
        <v xml:space="preserve"> </v>
      </c>
    </row>
    <row r="790" spans="2:15" x14ac:dyDescent="0.35">
      <c r="B790" s="53"/>
    </row>
    <row r="791" spans="2:15" x14ac:dyDescent="0.35">
      <c r="B791" s="53" t="s">
        <v>40</v>
      </c>
      <c r="C791" s="54" t="s">
        <v>638</v>
      </c>
      <c r="D791" s="72" t="s">
        <v>252</v>
      </c>
      <c r="E791" s="68" t="str">
        <f>IF(Program!C162,HYPERLINK($C792,$C791),"")</f>
        <v/>
      </c>
      <c r="F791" s="68" t="str">
        <f>IF(Program!D162,HYPERLINK($C792,$C791),"")</f>
        <v/>
      </c>
      <c r="G791" s="68" t="str">
        <f>IF(Program!E162,HYPERLINK($C792,$C791),"")</f>
        <v/>
      </c>
      <c r="H791" s="68" t="str">
        <f>IF(Program!F162,HYPERLINK($C792,$C791),"")</f>
        <v/>
      </c>
      <c r="I791" s="68" t="str">
        <f>IF(Program!G162,HYPERLINK($C792,$C791),"")</f>
        <v/>
      </c>
      <c r="J791" s="68" t="str">
        <f>IF(Program!H162,HYPERLINK($C792,$C791),"")</f>
        <v/>
      </c>
      <c r="K791" s="68" t="str">
        <f>IF(Program!I162,HYPERLINK($C792,$C791),"")</f>
        <v/>
      </c>
      <c r="L791" s="68" t="str">
        <f>IF(Program!J162,HYPERLINK($C792,$C791),"")</f>
        <v/>
      </c>
      <c r="M791" s="68" t="str">
        <f>IF(Program!K162,HYPERLINK($C792,$C791),"")</f>
        <v/>
      </c>
      <c r="N791" s="68" t="str">
        <f>IF(Program!L162,HYPERLINK($C792,$C791),"")</f>
        <v/>
      </c>
      <c r="O791" s="68" t="str">
        <f>IF(Program!M162,HYPERLINK($C792,$C791),"")</f>
        <v/>
      </c>
    </row>
    <row r="792" spans="2:15" ht="29" hidden="1" x14ac:dyDescent="0.35">
      <c r="B792" s="53"/>
      <c r="C792" s="54" t="s">
        <v>639</v>
      </c>
    </row>
    <row r="793" spans="2:15" ht="29" x14ac:dyDescent="0.35">
      <c r="B793" s="118" t="s">
        <v>640</v>
      </c>
      <c r="C793" s="56" t="s">
        <v>641</v>
      </c>
      <c r="E793" s="60" t="str">
        <f>IF(Program!C162,Data!$C793," ")</f>
        <v xml:space="preserve"> </v>
      </c>
      <c r="F793" s="60" t="str">
        <f>IF(Program!D162,Data!$C793," ")</f>
        <v xml:space="preserve"> </v>
      </c>
      <c r="G793" s="60" t="str">
        <f>IF(Program!E162,Data!$C793," ")</f>
        <v xml:space="preserve"> </v>
      </c>
      <c r="H793" s="60" t="str">
        <f>IF(Program!F162,Data!$C793," ")</f>
        <v xml:space="preserve"> </v>
      </c>
      <c r="I793" s="60" t="str">
        <f>IF(Program!G162,Data!$C793," ")</f>
        <v xml:space="preserve"> </v>
      </c>
      <c r="J793" s="60" t="str">
        <f>IF(Program!H162,Data!$C793," ")</f>
        <v xml:space="preserve"> </v>
      </c>
      <c r="K793" s="60" t="str">
        <f>IF(Program!I162,Data!$C793," ")</f>
        <v xml:space="preserve"> </v>
      </c>
      <c r="L793" s="60" t="str">
        <f>IF(Program!J162,Data!$C793," ")</f>
        <v xml:space="preserve"> </v>
      </c>
      <c r="M793" s="60" t="str">
        <f>IF(Program!K162,Data!$C793," ")</f>
        <v xml:space="preserve"> </v>
      </c>
      <c r="N793" s="60" t="str">
        <f>IF(Program!L162,Data!$C793," ")</f>
        <v xml:space="preserve"> </v>
      </c>
      <c r="O793" s="60" t="str">
        <f>IF(Program!M162,Data!$C793," ")</f>
        <v xml:space="preserve"> </v>
      </c>
    </row>
    <row r="794" spans="2:15" x14ac:dyDescent="0.35">
      <c r="B794" s="53"/>
    </row>
    <row r="795" spans="2:15" x14ac:dyDescent="0.35">
      <c r="B795" s="53"/>
      <c r="C795" s="54" t="s">
        <v>642</v>
      </c>
      <c r="E795" s="68" t="str">
        <f>IF(Program!C$162,HYPERLINK($C796,$C795),"")</f>
        <v/>
      </c>
      <c r="F795" s="68" t="str">
        <f>IF(Program!D$162,HYPERLINK($C796,$C795),"")</f>
        <v/>
      </c>
      <c r="G795" s="68" t="str">
        <f>IF(Program!E$162,HYPERLINK($C796,$C795),"")</f>
        <v/>
      </c>
      <c r="H795" s="68" t="str">
        <f>IF(Program!F$162,HYPERLINK($C796,$C795),"")</f>
        <v/>
      </c>
      <c r="I795" s="68" t="str">
        <f>IF(Program!G$162,HYPERLINK($C796,$C795),"")</f>
        <v/>
      </c>
      <c r="J795" s="68" t="str">
        <f>IF(Program!H$162,HYPERLINK($C796,$C795),"")</f>
        <v/>
      </c>
      <c r="K795" s="68" t="str">
        <f>IF(Program!I$162,HYPERLINK($C796,$C795),"")</f>
        <v/>
      </c>
      <c r="L795" s="68" t="str">
        <f>IF(Program!J$162,HYPERLINK($C796,$C795),"")</f>
        <v/>
      </c>
      <c r="M795" s="68" t="str">
        <f>IF(Program!K$162,HYPERLINK($C796,$C795),"")</f>
        <v/>
      </c>
      <c r="N795" s="68" t="str">
        <f>IF(Program!L$162,HYPERLINK($C796,$C795),"")</f>
        <v/>
      </c>
      <c r="O795" s="68" t="str">
        <f>IF(Program!M$162,HYPERLINK($C796,$C795),"")</f>
        <v/>
      </c>
    </row>
    <row r="796" spans="2:15" hidden="1" x14ac:dyDescent="0.35">
      <c r="B796" s="53"/>
      <c r="C796" s="54" t="s">
        <v>643</v>
      </c>
    </row>
    <row r="797" spans="2:15" x14ac:dyDescent="0.35">
      <c r="B797" s="53"/>
      <c r="C797" s="56" t="s">
        <v>644</v>
      </c>
      <c r="E797" s="60" t="str">
        <f>IF(Program!C$162,Data!$C797," ")</f>
        <v xml:space="preserve"> </v>
      </c>
      <c r="F797" s="60" t="str">
        <f>IF(Program!D$162,Data!$C797," ")</f>
        <v xml:space="preserve"> </v>
      </c>
      <c r="G797" s="60" t="str">
        <f>IF(Program!E$162,Data!$C797," ")</f>
        <v xml:space="preserve"> </v>
      </c>
      <c r="H797" s="60" t="str">
        <f>IF(Program!F$162,Data!$C797," ")</f>
        <v xml:space="preserve"> </v>
      </c>
      <c r="I797" s="60" t="str">
        <f>IF(Program!G$162,Data!$C797," ")</f>
        <v xml:space="preserve"> </v>
      </c>
      <c r="J797" s="60" t="str">
        <f>IF(Program!H$162,Data!$C797," ")</f>
        <v xml:space="preserve"> </v>
      </c>
      <c r="K797" s="60" t="str">
        <f>IF(Program!I$162,Data!$C797," ")</f>
        <v xml:space="preserve"> </v>
      </c>
      <c r="L797" s="60" t="str">
        <f>IF(Program!J$162,Data!$C797," ")</f>
        <v xml:space="preserve"> </v>
      </c>
      <c r="M797" s="60" t="str">
        <f>IF(Program!K$162,Data!$C797," ")</f>
        <v xml:space="preserve"> </v>
      </c>
      <c r="N797" s="60" t="str">
        <f>IF(Program!L$162,Data!$C797," ")</f>
        <v xml:space="preserve"> </v>
      </c>
      <c r="O797" s="60" t="str">
        <f>IF(Program!M$162,Data!$C797," ")</f>
        <v xml:space="preserve"> </v>
      </c>
    </row>
    <row r="798" spans="2:15" x14ac:dyDescent="0.35">
      <c r="B798" s="53"/>
    </row>
    <row r="799" spans="2:15" x14ac:dyDescent="0.35">
      <c r="B799" s="53"/>
      <c r="C799" s="54" t="s">
        <v>645</v>
      </c>
      <c r="E799" s="68" t="str">
        <f>IF(Program!C$162,HYPERLINK($C800,$C799),"")</f>
        <v/>
      </c>
      <c r="F799" s="68" t="str">
        <f>IF(Program!D$162,HYPERLINK($C800,$C799),"")</f>
        <v/>
      </c>
      <c r="G799" s="68" t="str">
        <f>IF(Program!E$162,HYPERLINK($C800,$C799),"")</f>
        <v/>
      </c>
      <c r="H799" s="68" t="str">
        <f>IF(Program!F$162,HYPERLINK($C800,$C799),"")</f>
        <v/>
      </c>
      <c r="I799" s="68" t="str">
        <f>IF(Program!G$162,HYPERLINK($C800,$C799),"")</f>
        <v/>
      </c>
      <c r="J799" s="68" t="str">
        <f>IF(Program!H$162,HYPERLINK($C800,$C799),"")</f>
        <v/>
      </c>
      <c r="K799" s="68" t="str">
        <f>IF(Program!I$162,HYPERLINK($C800,$C799),"")</f>
        <v/>
      </c>
      <c r="L799" s="68" t="str">
        <f>IF(Program!J$162,HYPERLINK($C800,$C799),"")</f>
        <v/>
      </c>
      <c r="M799" s="68" t="str">
        <f>IF(Program!K$162,HYPERLINK($C800,$C799),"")</f>
        <v/>
      </c>
      <c r="N799" s="68" t="str">
        <f>IF(Program!L$162,HYPERLINK($C800,$C799),"")</f>
        <v/>
      </c>
      <c r="O799" s="68" t="str">
        <f>IF(Program!M$162,HYPERLINK($C800,$C799),"")</f>
        <v/>
      </c>
    </row>
    <row r="800" spans="2:15" hidden="1" x14ac:dyDescent="0.35">
      <c r="B800" s="53"/>
      <c r="C800" s="54" t="s">
        <v>646</v>
      </c>
    </row>
    <row r="801" spans="1:15" x14ac:dyDescent="0.35">
      <c r="B801" s="53"/>
      <c r="C801" s="56" t="s">
        <v>647</v>
      </c>
      <c r="E801" s="60" t="str">
        <f>IF(Program!C$162,Data!$C801," ")</f>
        <v xml:space="preserve"> </v>
      </c>
      <c r="F801" s="60" t="str">
        <f>IF(Program!D$162,Data!$C801," ")</f>
        <v xml:space="preserve"> </v>
      </c>
      <c r="G801" s="60" t="str">
        <f>IF(Program!E$162,Data!$C801," ")</f>
        <v xml:space="preserve"> </v>
      </c>
      <c r="H801" s="60" t="str">
        <f>IF(Program!F$162,Data!$C801," ")</f>
        <v xml:space="preserve"> </v>
      </c>
      <c r="I801" s="60" t="str">
        <f>IF(Program!G$162,Data!$C801," ")</f>
        <v xml:space="preserve"> </v>
      </c>
      <c r="J801" s="60" t="str">
        <f>IF(Program!H$162,Data!$C801," ")</f>
        <v xml:space="preserve"> </v>
      </c>
      <c r="K801" s="60" t="str">
        <f>IF(Program!I$162,Data!$C801," ")</f>
        <v xml:space="preserve"> </v>
      </c>
      <c r="L801" s="60" t="str">
        <f>IF(Program!J$162,Data!$C801," ")</f>
        <v xml:space="preserve"> </v>
      </c>
      <c r="M801" s="60" t="str">
        <f>IF(Program!K$162,Data!$C801," ")</f>
        <v xml:space="preserve"> </v>
      </c>
      <c r="N801" s="60" t="str">
        <f>IF(Program!L$162,Data!$C801," ")</f>
        <v xml:space="preserve"> </v>
      </c>
      <c r="O801" s="60" t="str">
        <f>IF(Program!M$162,Data!$C801," ")</f>
        <v xml:space="preserve"> </v>
      </c>
    </row>
    <row r="802" spans="1:15" x14ac:dyDescent="0.35">
      <c r="B802" s="53"/>
    </row>
    <row r="803" spans="1:15" x14ac:dyDescent="0.35">
      <c r="B803" s="53"/>
      <c r="C803" s="54" t="s">
        <v>648</v>
      </c>
      <c r="E803" s="68" t="str">
        <f>IF(Program!C$162,HYPERLINK($C804,$C803),"")</f>
        <v/>
      </c>
      <c r="F803" s="68" t="str">
        <f>IF(Program!D$162,HYPERLINK($C804,$C803),"")</f>
        <v/>
      </c>
      <c r="G803" s="68" t="str">
        <f>IF(Program!E$162,HYPERLINK($C804,$C803),"")</f>
        <v/>
      </c>
      <c r="H803" s="68" t="str">
        <f>IF(Program!F$162,HYPERLINK($C804,$C803),"")</f>
        <v/>
      </c>
      <c r="I803" s="68" t="str">
        <f>IF(Program!G$162,HYPERLINK($C804,$C803),"")</f>
        <v/>
      </c>
      <c r="J803" s="68" t="str">
        <f>IF(Program!H$162,HYPERLINK($C804,$C803),"")</f>
        <v/>
      </c>
      <c r="K803" s="68" t="str">
        <f>IF(Program!I$162,HYPERLINK($C804,$C803),"")</f>
        <v/>
      </c>
      <c r="L803" s="68" t="str">
        <f>IF(Program!J$162,HYPERLINK($C804,$C803),"")</f>
        <v/>
      </c>
      <c r="M803" s="68" t="str">
        <f>IF(Program!K$162,HYPERLINK($C804,$C803),"")</f>
        <v/>
      </c>
      <c r="N803" s="68" t="str">
        <f>IF(Program!L$162,HYPERLINK($C804,$C803),"")</f>
        <v/>
      </c>
      <c r="O803" s="68" t="str">
        <f>IF(Program!M$162,HYPERLINK($C804,$C803),"")</f>
        <v/>
      </c>
    </row>
    <row r="804" spans="1:15" ht="29" hidden="1" x14ac:dyDescent="0.35">
      <c r="B804" s="53"/>
      <c r="C804" s="54" t="s">
        <v>649</v>
      </c>
    </row>
    <row r="805" spans="1:15" ht="43.5" x14ac:dyDescent="0.35">
      <c r="B805" s="53"/>
      <c r="C805" s="56" t="s">
        <v>650</v>
      </c>
      <c r="E805" s="60" t="str">
        <f>IF(Program!C$162,Data!$C805," ")</f>
        <v xml:space="preserve"> </v>
      </c>
      <c r="F805" s="60" t="str">
        <f>IF(Program!D$162,Data!$C805," ")</f>
        <v xml:space="preserve"> </v>
      </c>
      <c r="G805" s="60" t="str">
        <f>IF(Program!E$162,Data!$C805," ")</f>
        <v xml:space="preserve"> </v>
      </c>
      <c r="H805" s="60" t="str">
        <f>IF(Program!F$162,Data!$C805," ")</f>
        <v xml:space="preserve"> </v>
      </c>
      <c r="I805" s="60" t="str">
        <f>IF(Program!G$162,Data!$C805," ")</f>
        <v xml:space="preserve"> </v>
      </c>
      <c r="J805" s="60" t="str">
        <f>IF(Program!H$162,Data!$C805," ")</f>
        <v xml:space="preserve"> </v>
      </c>
      <c r="K805" s="60" t="str">
        <f>IF(Program!I$162,Data!$C805," ")</f>
        <v xml:space="preserve"> </v>
      </c>
      <c r="L805" s="60" t="str">
        <f>IF(Program!J$162,Data!$C805," ")</f>
        <v xml:space="preserve"> </v>
      </c>
      <c r="M805" s="60" t="str">
        <f>IF(Program!K$162,Data!$C805," ")</f>
        <v xml:space="preserve"> </v>
      </c>
      <c r="N805" s="60" t="str">
        <f>IF(Program!L$162,Data!$C805," ")</f>
        <v xml:space="preserve"> </v>
      </c>
      <c r="O805" s="60" t="str">
        <f>IF(Program!M$162,Data!$C805," ")</f>
        <v xml:space="preserve"> </v>
      </c>
    </row>
    <row r="806" spans="1:15" x14ac:dyDescent="0.35">
      <c r="B806" s="53"/>
    </row>
    <row r="807" spans="1:15" x14ac:dyDescent="0.35">
      <c r="B807" s="53"/>
      <c r="C807" s="54" t="s">
        <v>651</v>
      </c>
      <c r="E807" s="68" t="str">
        <f>IF(Program!C$162,HYPERLINK($C808,$C807),"")</f>
        <v/>
      </c>
      <c r="F807" s="68" t="str">
        <f>IF(Program!D$162,HYPERLINK($C808,$C807),"")</f>
        <v/>
      </c>
      <c r="G807" s="68" t="str">
        <f>IF(Program!E$162,HYPERLINK($C808,$C807),"")</f>
        <v/>
      </c>
      <c r="H807" s="68" t="str">
        <f>IF(Program!F$162,HYPERLINK($C808,$C807),"")</f>
        <v/>
      </c>
      <c r="I807" s="68" t="str">
        <f>IF(Program!G$162,HYPERLINK($C808,$C807),"")</f>
        <v/>
      </c>
      <c r="J807" s="68" t="str">
        <f>IF(Program!H$162,HYPERLINK($C808,$C807),"")</f>
        <v/>
      </c>
      <c r="K807" s="68" t="str">
        <f>IF(Program!I$162,HYPERLINK($C808,$C807),"")</f>
        <v/>
      </c>
      <c r="L807" s="68" t="str">
        <f>IF(Program!J$162,HYPERLINK($C808,$C807),"")</f>
        <v/>
      </c>
      <c r="M807" s="68" t="str">
        <f>IF(Program!K$162,HYPERLINK($C808,$C807),"")</f>
        <v/>
      </c>
      <c r="N807" s="68" t="str">
        <f>IF(Program!L$162,HYPERLINK($C808,$C807),"")</f>
        <v/>
      </c>
      <c r="O807" s="68" t="str">
        <f>IF(Program!M$162,HYPERLINK($C808,$C807),"")</f>
        <v/>
      </c>
    </row>
    <row r="808" spans="1:15" ht="29" hidden="1" x14ac:dyDescent="0.35">
      <c r="B808" s="53"/>
      <c r="C808" s="54" t="s">
        <v>652</v>
      </c>
    </row>
    <row r="809" spans="1:15" ht="29" x14ac:dyDescent="0.35">
      <c r="B809" s="53"/>
      <c r="C809" s="56" t="s">
        <v>653</v>
      </c>
      <c r="E809" s="60" t="str">
        <f>IF(Program!C$162,Data!$C809," ")</f>
        <v xml:space="preserve"> </v>
      </c>
      <c r="F809" s="60" t="str">
        <f>IF(Program!D$162,Data!$C809," ")</f>
        <v xml:space="preserve"> </v>
      </c>
      <c r="G809" s="60" t="str">
        <f>IF(Program!E$162,Data!$C809," ")</f>
        <v xml:space="preserve"> </v>
      </c>
      <c r="H809" s="60" t="str">
        <f>IF(Program!F$162,Data!$C809," ")</f>
        <v xml:space="preserve"> </v>
      </c>
      <c r="I809" s="60" t="str">
        <f>IF(Program!G$162,Data!$C809," ")</f>
        <v xml:space="preserve"> </v>
      </c>
      <c r="J809" s="60" t="str">
        <f>IF(Program!H$162,Data!$C809," ")</f>
        <v xml:space="preserve"> </v>
      </c>
      <c r="K809" s="60" t="str">
        <f>IF(Program!I$162,Data!$C809," ")</f>
        <v xml:space="preserve"> </v>
      </c>
      <c r="L809" s="60" t="str">
        <f>IF(Program!J$162,Data!$C809," ")</f>
        <v xml:space="preserve"> </v>
      </c>
      <c r="M809" s="60" t="str">
        <f>IF(Program!K$162,Data!$C809," ")</f>
        <v xml:space="preserve"> </v>
      </c>
      <c r="N809" s="60" t="str">
        <f>IF(Program!L$162,Data!$C809," ")</f>
        <v xml:space="preserve"> </v>
      </c>
      <c r="O809" s="60" t="str">
        <f>IF(Program!M$162,Data!$C809," ")</f>
        <v xml:space="preserve"> </v>
      </c>
    </row>
    <row r="810" spans="1:15" x14ac:dyDescent="0.35">
      <c r="A810" s="72" t="s">
        <v>298</v>
      </c>
      <c r="B810" s="53"/>
    </row>
    <row r="811" spans="1:15" x14ac:dyDescent="0.35">
      <c r="B811" s="53" t="s">
        <v>41</v>
      </c>
      <c r="C811" s="54"/>
      <c r="E811" s="68"/>
      <c r="F811" s="68"/>
      <c r="G811" s="68"/>
      <c r="H811" s="68"/>
      <c r="I811" s="68"/>
      <c r="J811" s="68"/>
      <c r="K811" s="68"/>
      <c r="L811" s="68"/>
      <c r="M811" s="68"/>
      <c r="N811" s="68"/>
      <c r="O811" s="68"/>
    </row>
    <row r="812" spans="1:15" ht="29" hidden="1" x14ac:dyDescent="0.35">
      <c r="B812" s="53"/>
      <c r="C812" s="54" t="s">
        <v>654</v>
      </c>
    </row>
    <row r="813" spans="1:15" x14ac:dyDescent="0.35">
      <c r="B813" s="118" t="s">
        <v>655</v>
      </c>
    </row>
    <row r="814" spans="1:15" x14ac:dyDescent="0.35">
      <c r="B814" s="53"/>
    </row>
    <row r="815" spans="1:15" x14ac:dyDescent="0.35">
      <c r="B815" s="53"/>
      <c r="C815" s="54" t="s">
        <v>656</v>
      </c>
      <c r="E815" s="68" t="str">
        <f>IF(Program!C163,HYPERLINK($C816,$C815),"")</f>
        <v/>
      </c>
      <c r="F815" s="68" t="str">
        <f>IF(Program!D163,HYPERLINK($C816,$C815),"")</f>
        <v/>
      </c>
      <c r="G815" s="68" t="str">
        <f>IF(Program!E163,HYPERLINK($C816,$C815),"")</f>
        <v/>
      </c>
      <c r="H815" s="68" t="str">
        <f>IF(Program!F163,HYPERLINK($C816,$C815),"")</f>
        <v/>
      </c>
      <c r="I815" s="68" t="str">
        <f>IF(Program!G163,HYPERLINK($C816,$C815),"")</f>
        <v/>
      </c>
      <c r="J815" s="68" t="str">
        <f>IF(Program!H163,HYPERLINK($C816,$C815),"")</f>
        <v/>
      </c>
      <c r="K815" s="68" t="str">
        <f>IF(Program!I163,HYPERLINK($C816,$C815),"")</f>
        <v/>
      </c>
      <c r="L815" s="68" t="str">
        <f>IF(Program!J163,HYPERLINK($C816,$C815),"")</f>
        <v/>
      </c>
      <c r="M815" s="68" t="str">
        <f>IF(Program!K163,HYPERLINK($C816,$C815),"")</f>
        <v/>
      </c>
      <c r="N815" s="68" t="str">
        <f>IF(Program!L163,HYPERLINK($C816,$C815),"")</f>
        <v/>
      </c>
      <c r="O815" s="68" t="str">
        <f>IF(Program!M163,HYPERLINK($C816,$C815),"")</f>
        <v/>
      </c>
    </row>
    <row r="816" spans="1:15" hidden="1" x14ac:dyDescent="0.35">
      <c r="B816" s="53"/>
      <c r="C816" s="54" t="s">
        <v>657</v>
      </c>
    </row>
    <row r="817" spans="2:15" ht="29" x14ac:dyDescent="0.35">
      <c r="B817" s="53"/>
      <c r="C817" s="56" t="s">
        <v>658</v>
      </c>
      <c r="E817" s="60" t="str">
        <f>IF(Program!C163,Data!$C817," ")</f>
        <v xml:space="preserve"> </v>
      </c>
      <c r="F817" s="60" t="str">
        <f>IF(Program!D163,Data!$C817," ")</f>
        <v xml:space="preserve"> </v>
      </c>
      <c r="G817" s="60" t="str">
        <f>IF(Program!E163,Data!$C817," ")</f>
        <v xml:space="preserve"> </v>
      </c>
      <c r="H817" s="60" t="str">
        <f>IF(Program!F163,Data!$C817," ")</f>
        <v xml:space="preserve"> </v>
      </c>
      <c r="I817" s="60" t="str">
        <f>IF(Program!G163,Data!$C817," ")</f>
        <v xml:space="preserve"> </v>
      </c>
      <c r="J817" s="60" t="str">
        <f>IF(Program!H163,Data!$C817," ")</f>
        <v xml:space="preserve"> </v>
      </c>
      <c r="K817" s="60" t="str">
        <f>IF(Program!I163,Data!$C817," ")</f>
        <v xml:space="preserve"> </v>
      </c>
      <c r="L817" s="60" t="str">
        <f>IF(Program!J163,Data!$C817," ")</f>
        <v xml:space="preserve"> </v>
      </c>
      <c r="M817" s="60" t="str">
        <f>IF(Program!K163,Data!$C817," ")</f>
        <v xml:space="preserve"> </v>
      </c>
      <c r="N817" s="60" t="str">
        <f>IF(Program!L163,Data!$C817," ")</f>
        <v xml:space="preserve"> </v>
      </c>
      <c r="O817" s="60" t="str">
        <f>IF(Program!M163,Data!$C817," ")</f>
        <v xml:space="preserve"> </v>
      </c>
    </row>
    <row r="818" spans="2:15" x14ac:dyDescent="0.35">
      <c r="B818" s="53"/>
    </row>
    <row r="819" spans="2:15" x14ac:dyDescent="0.35">
      <c r="B819" s="53"/>
      <c r="C819" s="54" t="s">
        <v>659</v>
      </c>
      <c r="E819" s="68" t="str">
        <f>IF(Program!C$163,HYPERLINK($C820,$C819),"")</f>
        <v/>
      </c>
      <c r="F819" s="68" t="str">
        <f>IF(Program!D$163,HYPERLINK($C820,$C819),"")</f>
        <v/>
      </c>
      <c r="G819" s="68" t="str">
        <f>IF(Program!E$163,HYPERLINK($C820,$C819),"")</f>
        <v/>
      </c>
      <c r="H819" s="68" t="str">
        <f>IF(Program!F$163,HYPERLINK($C820,$C819),"")</f>
        <v/>
      </c>
      <c r="I819" s="68" t="str">
        <f>IF(Program!G$163,HYPERLINK($C820,$C819),"")</f>
        <v/>
      </c>
      <c r="J819" s="68" t="str">
        <f>IF(Program!H$163,HYPERLINK($C820,$C819),"")</f>
        <v/>
      </c>
      <c r="K819" s="68" t="str">
        <f>IF(Program!I$163,HYPERLINK($C820,$C819),"")</f>
        <v/>
      </c>
      <c r="L819" s="68" t="str">
        <f>IF(Program!J$163,HYPERLINK($C820,$C819),"")</f>
        <v/>
      </c>
      <c r="M819" s="68" t="str">
        <f>IF(Program!K$163,HYPERLINK($C820,$C819),"")</f>
        <v/>
      </c>
      <c r="N819" s="68" t="str">
        <f>IF(Program!L$163,HYPERLINK($C820,$C819),"")</f>
        <v/>
      </c>
      <c r="O819" s="68" t="str">
        <f>IF(Program!M$163,HYPERLINK($C820,$C819),"")</f>
        <v/>
      </c>
    </row>
    <row r="820" spans="2:15" hidden="1" x14ac:dyDescent="0.35">
      <c r="B820" s="53"/>
      <c r="C820" s="54" t="s">
        <v>660</v>
      </c>
    </row>
    <row r="821" spans="2:15" x14ac:dyDescent="0.35">
      <c r="B821" s="53"/>
      <c r="C821" s="56" t="s">
        <v>661</v>
      </c>
      <c r="E821" s="60" t="str">
        <f>IF(Program!C$163,Data!$C821," ")</f>
        <v xml:space="preserve"> </v>
      </c>
      <c r="F821" s="60" t="str">
        <f>IF(Program!D$163,Data!$C821," ")</f>
        <v xml:space="preserve"> </v>
      </c>
      <c r="G821" s="60" t="str">
        <f>IF(Program!E$163,Data!$C821," ")</f>
        <v xml:space="preserve"> </v>
      </c>
      <c r="H821" s="60" t="str">
        <f>IF(Program!F$163,Data!$C821," ")</f>
        <v xml:space="preserve"> </v>
      </c>
      <c r="I821" s="60" t="str">
        <f>IF(Program!G$163,Data!$C821," ")</f>
        <v xml:space="preserve"> </v>
      </c>
      <c r="J821" s="60" t="str">
        <f>IF(Program!H$163,Data!$C821," ")</f>
        <v xml:space="preserve"> </v>
      </c>
      <c r="K821" s="60" t="str">
        <f>IF(Program!I$163,Data!$C821," ")</f>
        <v xml:space="preserve"> </v>
      </c>
      <c r="L821" s="60" t="str">
        <f>IF(Program!J$163,Data!$C821," ")</f>
        <v xml:space="preserve"> </v>
      </c>
      <c r="M821" s="60" t="str">
        <f>IF(Program!K$163,Data!$C821," ")</f>
        <v xml:space="preserve"> </v>
      </c>
      <c r="N821" s="60" t="str">
        <f>IF(Program!L$163,Data!$C821," ")</f>
        <v xml:space="preserve"> </v>
      </c>
      <c r="O821" s="60" t="str">
        <f>IF(Program!M$163,Data!$C821," ")</f>
        <v xml:space="preserve"> </v>
      </c>
    </row>
    <row r="822" spans="2:15" x14ac:dyDescent="0.35">
      <c r="B822" s="53"/>
    </row>
    <row r="823" spans="2:15" x14ac:dyDescent="0.35">
      <c r="B823" s="53"/>
      <c r="C823" s="54" t="s">
        <v>662</v>
      </c>
      <c r="E823" s="68" t="str">
        <f>IF(Program!C$163,HYPERLINK($C824,$C823),"")</f>
        <v/>
      </c>
      <c r="F823" s="68" t="str">
        <f>IF(Program!D$163,HYPERLINK($C824,$C823),"")</f>
        <v/>
      </c>
      <c r="G823" s="68" t="str">
        <f>IF(Program!E$163,HYPERLINK($C824,$C823),"")</f>
        <v/>
      </c>
      <c r="H823" s="68" t="str">
        <f>IF(Program!F$163,HYPERLINK($C824,$C823),"")</f>
        <v/>
      </c>
      <c r="I823" s="68" t="str">
        <f>IF(Program!G$163,HYPERLINK($C824,$C823),"")</f>
        <v/>
      </c>
      <c r="J823" s="68" t="str">
        <f>IF(Program!H$163,HYPERLINK($C824,$C823),"")</f>
        <v/>
      </c>
      <c r="K823" s="68" t="str">
        <f>IF(Program!I$163,HYPERLINK($C824,$C823),"")</f>
        <v/>
      </c>
      <c r="L823" s="68" t="str">
        <f>IF(Program!J$163,HYPERLINK($C824,$C823),"")</f>
        <v/>
      </c>
      <c r="M823" s="68" t="str">
        <f>IF(Program!K$163,HYPERLINK($C824,$C823),"")</f>
        <v/>
      </c>
      <c r="N823" s="68" t="str">
        <f>IF(Program!L$163,HYPERLINK($C824,$C823),"")</f>
        <v/>
      </c>
      <c r="O823" s="68" t="str">
        <f>IF(Program!M$163,HYPERLINK($C824,$C823),"")</f>
        <v/>
      </c>
    </row>
    <row r="824" spans="2:15" hidden="1" x14ac:dyDescent="0.35">
      <c r="B824" s="53"/>
      <c r="C824" s="54" t="s">
        <v>663</v>
      </c>
      <c r="E824" s="68"/>
      <c r="F824" s="68"/>
      <c r="G824" s="68"/>
      <c r="H824" s="68"/>
      <c r="I824" s="68"/>
      <c r="J824" s="68"/>
      <c r="K824" s="68"/>
      <c r="L824" s="68"/>
      <c r="M824" s="68"/>
      <c r="N824" s="68"/>
      <c r="O824" s="68"/>
    </row>
    <row r="825" spans="2:15" x14ac:dyDescent="0.35">
      <c r="B825" s="53"/>
      <c r="C825" s="56" t="s">
        <v>664</v>
      </c>
      <c r="E825" s="60" t="str">
        <f>IF(Program!C$163,Data!$C825," ")</f>
        <v xml:space="preserve"> </v>
      </c>
      <c r="F825" s="60" t="str">
        <f>IF(Program!D$163,Data!$C825," ")</f>
        <v xml:space="preserve"> </v>
      </c>
      <c r="G825" s="60" t="str">
        <f>IF(Program!E$163,Data!$C825," ")</f>
        <v xml:space="preserve"> </v>
      </c>
      <c r="H825" s="60" t="str">
        <f>IF(Program!F$163,Data!$C825," ")</f>
        <v xml:space="preserve"> </v>
      </c>
      <c r="I825" s="60" t="str">
        <f>IF(Program!G$163,Data!$C825," ")</f>
        <v xml:space="preserve"> </v>
      </c>
      <c r="J825" s="60" t="str">
        <f>IF(Program!H$163,Data!$C825," ")</f>
        <v xml:space="preserve"> </v>
      </c>
      <c r="K825" s="60" t="str">
        <f>IF(Program!I$163,Data!$C825," ")</f>
        <v xml:space="preserve"> </v>
      </c>
      <c r="L825" s="60" t="str">
        <f>IF(Program!J$163,Data!$C825," ")</f>
        <v xml:space="preserve"> </v>
      </c>
      <c r="M825" s="60" t="str">
        <f>IF(Program!K$163,Data!$C825," ")</f>
        <v xml:space="preserve"> </v>
      </c>
      <c r="N825" s="60" t="str">
        <f>IF(Program!L$163,Data!$C825," ")</f>
        <v xml:space="preserve"> </v>
      </c>
      <c r="O825" s="60" t="str">
        <f>IF(Program!M$163,Data!$C825," ")</f>
        <v xml:space="preserve"> </v>
      </c>
    </row>
    <row r="826" spans="2:15" x14ac:dyDescent="0.35">
      <c r="B826" s="53"/>
    </row>
    <row r="827" spans="2:15" x14ac:dyDescent="0.35">
      <c r="B827" s="53"/>
      <c r="C827" s="54" t="s">
        <v>665</v>
      </c>
      <c r="E827" s="68" t="str">
        <f>IF(Program!C$163,HYPERLINK($C828,$C827),"")</f>
        <v/>
      </c>
      <c r="F827" s="68" t="str">
        <f>IF(Program!D$163,HYPERLINK($C828,$C827),"")</f>
        <v/>
      </c>
      <c r="G827" s="68" t="str">
        <f>IF(Program!E$163,HYPERLINK($C828,$C827),"")</f>
        <v/>
      </c>
      <c r="H827" s="68" t="str">
        <f>IF(Program!F$163,HYPERLINK($C828,$C827),"")</f>
        <v/>
      </c>
      <c r="I827" s="68" t="str">
        <f>IF(Program!G$163,HYPERLINK($C828,$C827),"")</f>
        <v/>
      </c>
      <c r="J827" s="68" t="str">
        <f>IF(Program!H$163,HYPERLINK($C828,$C827),"")</f>
        <v/>
      </c>
      <c r="K827" s="68" t="str">
        <f>IF(Program!I$163,HYPERLINK($C828,$C827),"")</f>
        <v/>
      </c>
      <c r="L827" s="68" t="str">
        <f>IF(Program!J$163,HYPERLINK($C828,$C827),"")</f>
        <v/>
      </c>
      <c r="M827" s="68" t="str">
        <f>IF(Program!K$163,HYPERLINK($C828,$C827),"")</f>
        <v/>
      </c>
      <c r="N827" s="68" t="str">
        <f>IF(Program!L$163,HYPERLINK($C828,$C827),"")</f>
        <v/>
      </c>
      <c r="O827" s="68" t="str">
        <f>IF(Program!M$163,HYPERLINK($C828,$C827),"")</f>
        <v/>
      </c>
    </row>
    <row r="828" spans="2:15" ht="29" hidden="1" x14ac:dyDescent="0.35">
      <c r="B828" s="53"/>
      <c r="C828" s="54" t="s">
        <v>666</v>
      </c>
    </row>
    <row r="829" spans="2:15" ht="29" x14ac:dyDescent="0.35">
      <c r="B829" s="53"/>
      <c r="C829" s="56" t="s">
        <v>667</v>
      </c>
      <c r="E829" s="60" t="str">
        <f>IF(Program!C$163,Data!$C829," ")</f>
        <v xml:space="preserve"> </v>
      </c>
      <c r="F829" s="60" t="str">
        <f>IF(Program!D$163,Data!$C829," ")</f>
        <v xml:space="preserve"> </v>
      </c>
      <c r="G829" s="60" t="str">
        <f>IF(Program!E$163,Data!$C829," ")</f>
        <v xml:space="preserve"> </v>
      </c>
      <c r="H829" s="60" t="str">
        <f>IF(Program!F$163,Data!$C829," ")</f>
        <v xml:space="preserve"> </v>
      </c>
      <c r="I829" s="60" t="str">
        <f>IF(Program!G$163,Data!$C829," ")</f>
        <v xml:space="preserve"> </v>
      </c>
      <c r="J829" s="60" t="str">
        <f>IF(Program!H$163,Data!$C829," ")</f>
        <v xml:space="preserve"> </v>
      </c>
      <c r="K829" s="60" t="str">
        <f>IF(Program!I$163,Data!$C829," ")</f>
        <v xml:space="preserve"> </v>
      </c>
      <c r="L829" s="60" t="str">
        <f>IF(Program!J$163,Data!$C829," ")</f>
        <v xml:space="preserve"> </v>
      </c>
      <c r="M829" s="60" t="str">
        <f>IF(Program!K$163,Data!$C829," ")</f>
        <v xml:space="preserve"> </v>
      </c>
      <c r="N829" s="60" t="str">
        <f>IF(Program!L$163,Data!$C829," ")</f>
        <v xml:space="preserve"> </v>
      </c>
      <c r="O829" s="60" t="str">
        <f>IF(Program!M$163,Data!$C829," ")</f>
        <v xml:space="preserve"> </v>
      </c>
    </row>
    <row r="830" spans="2:15" x14ac:dyDescent="0.35">
      <c r="B830" s="53"/>
    </row>
    <row r="831" spans="2:15" x14ac:dyDescent="0.35">
      <c r="B831" s="53" t="s">
        <v>42</v>
      </c>
      <c r="C831" s="54" t="s">
        <v>668</v>
      </c>
      <c r="D831" s="72" t="s">
        <v>252</v>
      </c>
      <c r="E831" s="68" t="str">
        <f>IF(Program!C164,HYPERLINK($C832,$C831),"")</f>
        <v/>
      </c>
      <c r="F831" s="68" t="str">
        <f>IF(Program!D164,HYPERLINK($C832,$C831),"")</f>
        <v/>
      </c>
      <c r="G831" s="68" t="str">
        <f>IF(Program!E164,HYPERLINK($C832,$C831),"")</f>
        <v/>
      </c>
      <c r="H831" s="68" t="str">
        <f>IF(Program!F164,HYPERLINK($C832,$C831),"")</f>
        <v/>
      </c>
      <c r="I831" s="68" t="str">
        <f>IF(Program!G164,HYPERLINK($C832,$C831),"")</f>
        <v/>
      </c>
      <c r="J831" s="68" t="str">
        <f>IF(Program!H164,HYPERLINK($C832,$C831),"")</f>
        <v/>
      </c>
      <c r="K831" s="68" t="str">
        <f>IF(Program!I164,HYPERLINK($C832,$C831),"")</f>
        <v/>
      </c>
      <c r="L831" s="68" t="str">
        <f>IF(Program!J164,HYPERLINK($C832,$C831),"")</f>
        <v/>
      </c>
      <c r="M831" s="68" t="str">
        <f>IF(Program!K164,HYPERLINK($C832,$C831),"")</f>
        <v/>
      </c>
      <c r="N831" s="68" t="str">
        <f>IF(Program!L164,HYPERLINK($C832,$C831),"")</f>
        <v/>
      </c>
      <c r="O831" s="68" t="str">
        <f>IF(Program!M164,HYPERLINK($C832,$C831),"")</f>
        <v/>
      </c>
    </row>
    <row r="832" spans="2:15" ht="29" hidden="1" x14ac:dyDescent="0.35">
      <c r="B832" s="53"/>
      <c r="C832" s="54" t="s">
        <v>669</v>
      </c>
    </row>
    <row r="833" spans="2:15" ht="72.5" x14ac:dyDescent="0.35">
      <c r="B833" s="119" t="s">
        <v>670</v>
      </c>
      <c r="C833" s="56" t="s">
        <v>671</v>
      </c>
      <c r="E833" s="60" t="str">
        <f>IF(Program!C164,Data!$C833," ")</f>
        <v xml:space="preserve"> </v>
      </c>
      <c r="F833" s="60" t="str">
        <f>IF(Program!D164,Data!$C833," ")</f>
        <v xml:space="preserve"> </v>
      </c>
      <c r="G833" s="60" t="str">
        <f>IF(Program!E164,Data!$C833," ")</f>
        <v xml:space="preserve"> </v>
      </c>
      <c r="H833" s="60" t="str">
        <f>IF(Program!F164,Data!$C833," ")</f>
        <v xml:space="preserve"> </v>
      </c>
      <c r="I833" s="60" t="str">
        <f>IF(Program!G164,Data!$C833," ")</f>
        <v xml:space="preserve"> </v>
      </c>
      <c r="J833" s="60" t="str">
        <f>IF(Program!H164,Data!$C833," ")</f>
        <v xml:space="preserve"> </v>
      </c>
      <c r="K833" s="60" t="str">
        <f>IF(Program!I164,Data!$C833," ")</f>
        <v xml:space="preserve"> </v>
      </c>
      <c r="L833" s="60" t="str">
        <f>IF(Program!J164,Data!$C833," ")</f>
        <v xml:space="preserve"> </v>
      </c>
      <c r="M833" s="60" t="str">
        <f>IF(Program!K164,Data!$C833," ")</f>
        <v xml:space="preserve"> </v>
      </c>
      <c r="N833" s="60" t="str">
        <f>IF(Program!L164,Data!$C833," ")</f>
        <v xml:space="preserve"> </v>
      </c>
      <c r="O833" s="60" t="str">
        <f>IF(Program!M164,Data!$C833," ")</f>
        <v xml:space="preserve"> </v>
      </c>
    </row>
    <row r="834" spans="2:15" x14ac:dyDescent="0.35">
      <c r="B834" s="53"/>
    </row>
    <row r="835" spans="2:15" x14ac:dyDescent="0.35">
      <c r="B835" s="53" t="s">
        <v>43</v>
      </c>
      <c r="C835" s="54" t="s">
        <v>672</v>
      </c>
      <c r="E835" s="68" t="str">
        <f>IF(Program!C165,HYPERLINK($C836,$C835),"")</f>
        <v/>
      </c>
      <c r="F835" s="68" t="str">
        <f>IF(Program!D165,HYPERLINK($C836,$C835),"")</f>
        <v/>
      </c>
      <c r="G835" s="68" t="str">
        <f>IF(Program!E165,HYPERLINK($C836,$C835),"")</f>
        <v/>
      </c>
      <c r="H835" s="68" t="str">
        <f>IF(Program!F165,HYPERLINK($C836,$C835),"")</f>
        <v/>
      </c>
      <c r="I835" s="68" t="str">
        <f>IF(Program!G165,HYPERLINK($C836,$C835),"")</f>
        <v/>
      </c>
      <c r="J835" s="68" t="str">
        <f>IF(Program!H165,HYPERLINK($C836,$C835),"")</f>
        <v/>
      </c>
      <c r="K835" s="68" t="str">
        <f>IF(Program!I165,HYPERLINK($C836,$C835),"")</f>
        <v/>
      </c>
      <c r="L835" s="68" t="str">
        <f>IF(Program!J165,HYPERLINK($C836,$C835),"")</f>
        <v/>
      </c>
      <c r="M835" s="68" t="str">
        <f>IF(Program!K165,HYPERLINK($C836,$C835),"")</f>
        <v/>
      </c>
      <c r="N835" s="68" t="str">
        <f>IF(Program!L165,HYPERLINK($C836,$C835),"")</f>
        <v/>
      </c>
      <c r="O835" s="68" t="str">
        <f>IF(Program!M165,HYPERLINK($C836,$C835),"")</f>
        <v/>
      </c>
    </row>
    <row r="836" spans="2:15" ht="29" hidden="1" x14ac:dyDescent="0.35">
      <c r="B836" s="53"/>
      <c r="C836" s="54" t="s">
        <v>673</v>
      </c>
    </row>
    <row r="837" spans="2:15" ht="72.5" x14ac:dyDescent="0.35">
      <c r="B837" s="118" t="s">
        <v>674</v>
      </c>
      <c r="C837" s="56" t="s">
        <v>675</v>
      </c>
      <c r="E837" s="60" t="str">
        <f>IF(Program!C165,Data!$C837," ")</f>
        <v xml:space="preserve"> </v>
      </c>
      <c r="F837" s="60" t="str">
        <f>IF(Program!D165,Data!$C837," ")</f>
        <v xml:space="preserve"> </v>
      </c>
      <c r="G837" s="60" t="str">
        <f>IF(Program!E165,Data!$C837," ")</f>
        <v xml:space="preserve"> </v>
      </c>
      <c r="H837" s="60" t="str">
        <f>IF(Program!F165,Data!$C837," ")</f>
        <v xml:space="preserve"> </v>
      </c>
      <c r="I837" s="60" t="str">
        <f>IF(Program!G165,Data!$C837," ")</f>
        <v xml:space="preserve"> </v>
      </c>
      <c r="J837" s="60" t="str">
        <f>IF(Program!H165,Data!$C837," ")</f>
        <v xml:space="preserve"> </v>
      </c>
      <c r="K837" s="60" t="str">
        <f>IF(Program!I165,Data!$C837," ")</f>
        <v xml:space="preserve"> </v>
      </c>
      <c r="L837" s="60" t="str">
        <f>IF(Program!J165,Data!$C837," ")</f>
        <v xml:space="preserve"> </v>
      </c>
      <c r="M837" s="60" t="str">
        <f>IF(Program!K165,Data!$C837," ")</f>
        <v xml:space="preserve"> </v>
      </c>
      <c r="N837" s="60" t="str">
        <f>IF(Program!L165,Data!$C837," ")</f>
        <v xml:space="preserve"> </v>
      </c>
      <c r="O837" s="60" t="str">
        <f>IF(Program!M165,Data!$C837," ")</f>
        <v xml:space="preserve"> </v>
      </c>
    </row>
    <row r="838" spans="2:15" x14ac:dyDescent="0.35">
      <c r="B838" s="53"/>
    </row>
    <row r="839" spans="2:15" x14ac:dyDescent="0.35">
      <c r="B839" s="53"/>
      <c r="C839" s="54" t="s">
        <v>676</v>
      </c>
      <c r="E839" s="68" t="str">
        <f>IF(Program!C$165,HYPERLINK($C840,$C839),"")</f>
        <v/>
      </c>
      <c r="F839" s="68" t="str">
        <f>IF(Program!D$165,HYPERLINK($C840,$C839),"")</f>
        <v/>
      </c>
      <c r="G839" s="68" t="str">
        <f>IF(Program!E$165,HYPERLINK($C840,$C839),"")</f>
        <v/>
      </c>
      <c r="H839" s="68" t="str">
        <f>IF(Program!F$165,HYPERLINK($C840,$C839),"")</f>
        <v/>
      </c>
      <c r="I839" s="68" t="str">
        <f>IF(Program!G$165,HYPERLINK($C840,$C839),"")</f>
        <v/>
      </c>
      <c r="J839" s="68" t="str">
        <f>IF(Program!H$165,HYPERLINK($C840,$C839),"")</f>
        <v/>
      </c>
      <c r="K839" s="68" t="str">
        <f>IF(Program!I$165,HYPERLINK($C840,$C839),"")</f>
        <v/>
      </c>
      <c r="L839" s="68" t="str">
        <f>IF(Program!J$165,HYPERLINK($C840,$C839),"")</f>
        <v/>
      </c>
      <c r="M839" s="68" t="str">
        <f>IF(Program!K$165,HYPERLINK($C840,$C839),"")</f>
        <v/>
      </c>
      <c r="N839" s="68" t="str">
        <f>IF(Program!L$165,HYPERLINK($C840,$C839),"")</f>
        <v/>
      </c>
      <c r="O839" s="68" t="str">
        <f>IF(Program!M$165,HYPERLINK($C840,$C839),"")</f>
        <v/>
      </c>
    </row>
    <row r="840" spans="2:15" hidden="1" x14ac:dyDescent="0.35">
      <c r="B840" s="53"/>
      <c r="C840" s="54" t="s">
        <v>677</v>
      </c>
    </row>
    <row r="841" spans="2:15" x14ac:dyDescent="0.35">
      <c r="B841" s="53"/>
      <c r="C841" s="56" t="s">
        <v>678</v>
      </c>
      <c r="E841" s="60" t="str">
        <f>IF(Program!C$165,Data!$C841," ")</f>
        <v xml:space="preserve"> </v>
      </c>
      <c r="F841" s="60" t="str">
        <f>IF(Program!D$165,Data!$C841," ")</f>
        <v xml:space="preserve"> </v>
      </c>
      <c r="G841" s="60" t="str">
        <f>IF(Program!E$165,Data!$C841," ")</f>
        <v xml:space="preserve"> </v>
      </c>
      <c r="H841" s="60" t="str">
        <f>IF(Program!F$165,Data!$C841," ")</f>
        <v xml:space="preserve"> </v>
      </c>
      <c r="I841" s="60" t="str">
        <f>IF(Program!G$165,Data!$C841," ")</f>
        <v xml:space="preserve"> </v>
      </c>
      <c r="J841" s="60" t="str">
        <f>IF(Program!H$165,Data!$C841," ")</f>
        <v xml:space="preserve"> </v>
      </c>
      <c r="K841" s="60" t="str">
        <f>IF(Program!I$165,Data!$C841," ")</f>
        <v xml:space="preserve"> </v>
      </c>
      <c r="L841" s="60" t="str">
        <f>IF(Program!J$165,Data!$C841," ")</f>
        <v xml:space="preserve"> </v>
      </c>
      <c r="M841" s="60" t="str">
        <f>IF(Program!K$165,Data!$C841," ")</f>
        <v xml:space="preserve"> </v>
      </c>
      <c r="N841" s="60" t="str">
        <f>IF(Program!L$165,Data!$C841," ")</f>
        <v xml:space="preserve"> </v>
      </c>
      <c r="O841" s="60" t="str">
        <f>IF(Program!M$165,Data!$C841," ")</f>
        <v xml:space="preserve"> </v>
      </c>
    </row>
    <row r="842" spans="2:15" x14ac:dyDescent="0.35">
      <c r="B842" s="53"/>
    </row>
    <row r="843" spans="2:15" x14ac:dyDescent="0.35">
      <c r="B843" s="53"/>
      <c r="C843" s="54" t="s">
        <v>679</v>
      </c>
      <c r="E843" s="68" t="str">
        <f>IF(Program!C$165,HYPERLINK($C844,$C843),"")</f>
        <v/>
      </c>
      <c r="F843" s="68" t="str">
        <f>IF(Program!D$165,HYPERLINK($C844,$C843),"")</f>
        <v/>
      </c>
      <c r="G843" s="68" t="str">
        <f>IF(Program!E$165,HYPERLINK($C844,$C843),"")</f>
        <v/>
      </c>
      <c r="H843" s="68" t="str">
        <f>IF(Program!F$165,HYPERLINK($C844,$C843),"")</f>
        <v/>
      </c>
      <c r="I843" s="68" t="str">
        <f>IF(Program!G$165,HYPERLINK($C844,$C843),"")</f>
        <v/>
      </c>
      <c r="J843" s="68" t="str">
        <f>IF(Program!H$165,HYPERLINK($C844,$C843),"")</f>
        <v/>
      </c>
      <c r="K843" s="68" t="str">
        <f>IF(Program!I$165,HYPERLINK($C844,$C843),"")</f>
        <v/>
      </c>
      <c r="L843" s="68" t="str">
        <f>IF(Program!J$165,HYPERLINK($C844,$C843),"")</f>
        <v/>
      </c>
      <c r="M843" s="68" t="str">
        <f>IF(Program!K$165,HYPERLINK($C844,$C843),"")</f>
        <v/>
      </c>
      <c r="N843" s="68" t="str">
        <f>IF(Program!L$165,HYPERLINK($C844,$C843),"")</f>
        <v/>
      </c>
      <c r="O843" s="68" t="str">
        <f>IF(Program!M$165,HYPERLINK($C844,$C843),"")</f>
        <v/>
      </c>
    </row>
    <row r="844" spans="2:15" ht="29" hidden="1" x14ac:dyDescent="0.35">
      <c r="B844" s="53"/>
      <c r="C844" s="54" t="s">
        <v>680</v>
      </c>
    </row>
    <row r="845" spans="2:15" x14ac:dyDescent="0.35">
      <c r="B845" s="53"/>
      <c r="C845" s="56" t="s">
        <v>681</v>
      </c>
      <c r="E845" s="60" t="str">
        <f>IF(Program!C$165,Data!$C845," ")</f>
        <v xml:space="preserve"> </v>
      </c>
      <c r="F845" s="60" t="str">
        <f>IF(Program!D$165,Data!$C845," ")</f>
        <v xml:space="preserve"> </v>
      </c>
      <c r="G845" s="60" t="str">
        <f>IF(Program!E$165,Data!$C845," ")</f>
        <v xml:space="preserve"> </v>
      </c>
      <c r="H845" s="60" t="str">
        <f>IF(Program!F$165,Data!$C845," ")</f>
        <v xml:space="preserve"> </v>
      </c>
      <c r="I845" s="60" t="str">
        <f>IF(Program!G$165,Data!$C845," ")</f>
        <v xml:space="preserve"> </v>
      </c>
      <c r="J845" s="60" t="str">
        <f>IF(Program!H$165,Data!$C845," ")</f>
        <v xml:space="preserve"> </v>
      </c>
      <c r="K845" s="60" t="str">
        <f>IF(Program!I$165,Data!$C845," ")</f>
        <v xml:space="preserve"> </v>
      </c>
      <c r="L845" s="60" t="str">
        <f>IF(Program!J$165,Data!$C845," ")</f>
        <v xml:space="preserve"> </v>
      </c>
      <c r="M845" s="60" t="str">
        <f>IF(Program!K$165,Data!$C845," ")</f>
        <v xml:space="preserve"> </v>
      </c>
      <c r="N845" s="60" t="str">
        <f>IF(Program!L$165,Data!$C845," ")</f>
        <v xml:space="preserve"> </v>
      </c>
      <c r="O845" s="60" t="str">
        <f>IF(Program!M$165,Data!$C845," ")</f>
        <v xml:space="preserve"> </v>
      </c>
    </row>
    <row r="846" spans="2:15" x14ac:dyDescent="0.35">
      <c r="B846" s="53"/>
    </row>
    <row r="847" spans="2:15" x14ac:dyDescent="0.35">
      <c r="B847" s="53"/>
      <c r="C847" s="54" t="s">
        <v>682</v>
      </c>
      <c r="E847" s="68" t="str">
        <f>IF(Program!C$165,HYPERLINK($C848,$C847),"")</f>
        <v/>
      </c>
      <c r="F847" s="68" t="str">
        <f>IF(Program!D$165,HYPERLINK($C848,$C847),"")</f>
        <v/>
      </c>
      <c r="G847" s="68" t="str">
        <f>IF(Program!E$165,HYPERLINK($C848,$C847),"")</f>
        <v/>
      </c>
      <c r="H847" s="68" t="str">
        <f>IF(Program!F$165,HYPERLINK($C848,$C847),"")</f>
        <v/>
      </c>
      <c r="I847" s="68" t="str">
        <f>IF(Program!G$165,HYPERLINK($C848,$C847),"")</f>
        <v/>
      </c>
      <c r="J847" s="68" t="str">
        <f>IF(Program!H$165,HYPERLINK($C848,$C847),"")</f>
        <v/>
      </c>
      <c r="K847" s="68" t="str">
        <f>IF(Program!I$165,HYPERLINK($C848,$C847),"")</f>
        <v/>
      </c>
      <c r="L847" s="68" t="str">
        <f>IF(Program!J$165,HYPERLINK($C848,$C847),"")</f>
        <v/>
      </c>
      <c r="M847" s="68" t="str">
        <f>IF(Program!K$165,HYPERLINK($C848,$C847),"")</f>
        <v/>
      </c>
      <c r="N847" s="68" t="str">
        <f>IF(Program!L$165,HYPERLINK($C848,$C847),"")</f>
        <v/>
      </c>
      <c r="O847" s="68" t="str">
        <f>IF(Program!M$165,HYPERLINK($C848,$C847),"")</f>
        <v/>
      </c>
    </row>
    <row r="848" spans="2:15" ht="29" hidden="1" x14ac:dyDescent="0.35">
      <c r="B848" s="53"/>
      <c r="C848" s="54" t="s">
        <v>683</v>
      </c>
    </row>
    <row r="849" spans="2:15" ht="87" x14ac:dyDescent="0.35">
      <c r="B849" s="53"/>
      <c r="C849" s="56" t="s">
        <v>684</v>
      </c>
      <c r="E849" s="60" t="str">
        <f>IF(Program!C$165,Data!$C849," ")</f>
        <v xml:space="preserve"> </v>
      </c>
      <c r="F849" s="60" t="str">
        <f>IF(Program!D$165,Data!$C849," ")</f>
        <v xml:space="preserve"> </v>
      </c>
      <c r="G849" s="60" t="str">
        <f>IF(Program!E$165,Data!$C849," ")</f>
        <v xml:space="preserve"> </v>
      </c>
      <c r="H849" s="60" t="str">
        <f>IF(Program!F$165,Data!$C849," ")</f>
        <v xml:space="preserve"> </v>
      </c>
      <c r="I849" s="60" t="str">
        <f>IF(Program!G$165,Data!$C849," ")</f>
        <v xml:space="preserve"> </v>
      </c>
      <c r="J849" s="60" t="str">
        <f>IF(Program!H$165,Data!$C849," ")</f>
        <v xml:space="preserve"> </v>
      </c>
      <c r="K849" s="60" t="str">
        <f>IF(Program!I$165,Data!$C849," ")</f>
        <v xml:space="preserve"> </v>
      </c>
      <c r="L849" s="60" t="str">
        <f>IF(Program!J$165,Data!$C849," ")</f>
        <v xml:space="preserve"> </v>
      </c>
      <c r="M849" s="60" t="str">
        <f>IF(Program!K$165,Data!$C849," ")</f>
        <v xml:space="preserve"> </v>
      </c>
      <c r="N849" s="60" t="str">
        <f>IF(Program!L$165,Data!$C849," ")</f>
        <v xml:space="preserve"> </v>
      </c>
      <c r="O849" s="60" t="str">
        <f>IF(Program!M$165,Data!$C849," ")</f>
        <v xml:space="preserve"> </v>
      </c>
    </row>
    <row r="850" spans="2:15" x14ac:dyDescent="0.35">
      <c r="B850" s="53"/>
    </row>
    <row r="851" spans="2:15" ht="29" x14ac:dyDescent="0.35">
      <c r="B851" s="53"/>
      <c r="C851" s="54" t="s">
        <v>685</v>
      </c>
      <c r="E851" s="68" t="str">
        <f>IF(Program!C$165,HYPERLINK($C852,$C851),"")</f>
        <v/>
      </c>
      <c r="F851" s="68" t="str">
        <f>IF(Program!D$165,HYPERLINK($C852,$C851),"")</f>
        <v/>
      </c>
      <c r="G851" s="68" t="str">
        <f>IF(Program!E$165,HYPERLINK($C852,$C851),"")</f>
        <v/>
      </c>
      <c r="H851" s="68" t="str">
        <f>IF(Program!F$165,HYPERLINK($C852,$C851),"")</f>
        <v/>
      </c>
      <c r="I851" s="68" t="str">
        <f>IF(Program!G$165,HYPERLINK($C852,$C851),"")</f>
        <v/>
      </c>
      <c r="J851" s="68" t="str">
        <f>IF(Program!H$165,HYPERLINK($C852,$C851),"")</f>
        <v/>
      </c>
      <c r="K851" s="68" t="str">
        <f>IF(Program!I$165,HYPERLINK($C852,$C851),"")</f>
        <v/>
      </c>
      <c r="L851" s="68" t="str">
        <f>IF(Program!J$165,HYPERLINK($C852,$C851),"")</f>
        <v/>
      </c>
      <c r="M851" s="68" t="str">
        <f>IF(Program!K$165,HYPERLINK($C852,$C851),"")</f>
        <v/>
      </c>
      <c r="N851" s="68" t="str">
        <f>IF(Program!L$165,HYPERLINK($C852,$C851),"")</f>
        <v/>
      </c>
      <c r="O851" s="68" t="str">
        <f>IF(Program!M$165,HYPERLINK($C852,$C851),"")</f>
        <v/>
      </c>
    </row>
    <row r="852" spans="2:15" ht="29" hidden="1" x14ac:dyDescent="0.35">
      <c r="B852" s="53"/>
      <c r="C852" s="54" t="s">
        <v>686</v>
      </c>
      <c r="E852" s="68"/>
      <c r="F852" s="68"/>
      <c r="G852" s="68"/>
      <c r="H852" s="68"/>
      <c r="I852" s="68"/>
      <c r="J852" s="68"/>
      <c r="K852" s="68"/>
      <c r="L852" s="68"/>
      <c r="M852" s="68"/>
      <c r="N852" s="68"/>
      <c r="O852" s="68"/>
    </row>
    <row r="853" spans="2:15" ht="58" x14ac:dyDescent="0.35">
      <c r="B853" s="53"/>
      <c r="C853" s="56" t="s">
        <v>687</v>
      </c>
      <c r="E853" s="60" t="str">
        <f>IF(Program!C$165,Data!$C853," ")</f>
        <v xml:space="preserve"> </v>
      </c>
      <c r="F853" s="60" t="str">
        <f>IF(Program!D$165,Data!$C853," ")</f>
        <v xml:space="preserve"> </v>
      </c>
      <c r="G853" s="60" t="str">
        <f>IF(Program!E$165,Data!$C853," ")</f>
        <v xml:space="preserve"> </v>
      </c>
      <c r="H853" s="60" t="str">
        <f>IF(Program!F$165,Data!$C853," ")</f>
        <v xml:space="preserve"> </v>
      </c>
      <c r="I853" s="60" t="str">
        <f>IF(Program!G$165,Data!$C853," ")</f>
        <v xml:space="preserve"> </v>
      </c>
      <c r="J853" s="60" t="str">
        <f>IF(Program!H$165,Data!$C853," ")</f>
        <v xml:space="preserve"> </v>
      </c>
      <c r="K853" s="60" t="str">
        <f>IF(Program!I$165,Data!$C853," ")</f>
        <v xml:space="preserve"> </v>
      </c>
      <c r="L853" s="60" t="str">
        <f>IF(Program!J$165,Data!$C853," ")</f>
        <v xml:space="preserve"> </v>
      </c>
      <c r="M853" s="60" t="str">
        <f>IF(Program!K$165,Data!$C853," ")</f>
        <v xml:space="preserve"> </v>
      </c>
      <c r="N853" s="60" t="str">
        <f>IF(Program!L$165,Data!$C853," ")</f>
        <v xml:space="preserve"> </v>
      </c>
      <c r="O853" s="60" t="str">
        <f>IF(Program!M$165,Data!$C853," ")</f>
        <v xml:space="preserve"> </v>
      </c>
    </row>
    <row r="854" spans="2:15" x14ac:dyDescent="0.35">
      <c r="B854" s="53"/>
    </row>
    <row r="855" spans="2:15" x14ac:dyDescent="0.35">
      <c r="B855" s="53" t="s">
        <v>44</v>
      </c>
      <c r="C855" s="54" t="s">
        <v>688</v>
      </c>
      <c r="E855" s="68" t="str">
        <f>IF(Program!C166,HYPERLINK($C856,$C855),"")</f>
        <v/>
      </c>
      <c r="F855" s="68" t="str">
        <f>IF(Program!D166,HYPERLINK($C856,$C855),"")</f>
        <v/>
      </c>
      <c r="G855" s="68" t="str">
        <f>IF(Program!E166,HYPERLINK($C856,$C855),"")</f>
        <v/>
      </c>
      <c r="H855" s="68" t="str">
        <f>IF(Program!F166,HYPERLINK($C856,$C855),"")</f>
        <v/>
      </c>
      <c r="I855" s="68" t="str">
        <f>IF(Program!G166,HYPERLINK($C856,$C855),"")</f>
        <v/>
      </c>
      <c r="J855" s="68" t="str">
        <f>IF(Program!H166,HYPERLINK($C856,$C855),"")</f>
        <v/>
      </c>
      <c r="K855" s="68" t="str">
        <f>IF(Program!I166,HYPERLINK($C856,$C855),"")</f>
        <v/>
      </c>
      <c r="L855" s="68" t="str">
        <f>IF(Program!J166,HYPERLINK($C856,$C855),"")</f>
        <v/>
      </c>
      <c r="M855" s="68" t="str">
        <f>IF(Program!K166,HYPERLINK($C856,$C855),"")</f>
        <v/>
      </c>
      <c r="N855" s="68" t="str">
        <f>IF(Program!L166,HYPERLINK($C856,$C855),"")</f>
        <v/>
      </c>
      <c r="O855" s="68" t="str">
        <f>IF(Program!M166,HYPERLINK($C856,$C855),"")</f>
        <v/>
      </c>
    </row>
    <row r="856" spans="2:15" ht="29" hidden="1" x14ac:dyDescent="0.35">
      <c r="B856" s="53"/>
      <c r="C856" s="54" t="s">
        <v>689</v>
      </c>
    </row>
    <row r="857" spans="2:15" ht="58" x14ac:dyDescent="0.35">
      <c r="B857" s="118" t="s">
        <v>690</v>
      </c>
      <c r="C857" s="58" t="s">
        <v>691</v>
      </c>
      <c r="E857" s="60" t="str">
        <f>IF(Program!C166,Data!$C857," ")</f>
        <v xml:space="preserve"> </v>
      </c>
      <c r="F857" s="60" t="str">
        <f>IF(Program!D166,Data!$C857," ")</f>
        <v xml:space="preserve"> </v>
      </c>
      <c r="G857" s="60" t="str">
        <f>IF(Program!E166,Data!$C857," ")</f>
        <v xml:space="preserve"> </v>
      </c>
      <c r="H857" s="60" t="str">
        <f>IF(Program!F166,Data!$C857," ")</f>
        <v xml:space="preserve"> </v>
      </c>
      <c r="I857" s="60" t="str">
        <f>IF(Program!G166,Data!$C857," ")</f>
        <v xml:space="preserve"> </v>
      </c>
      <c r="J857" s="60" t="str">
        <f>IF(Program!H166,Data!$C857," ")</f>
        <v xml:space="preserve"> </v>
      </c>
      <c r="K857" s="60" t="str">
        <f>IF(Program!I166,Data!$C857," ")</f>
        <v xml:space="preserve"> </v>
      </c>
      <c r="L857" s="60" t="str">
        <f>IF(Program!J166,Data!$C857," ")</f>
        <v xml:space="preserve"> </v>
      </c>
      <c r="M857" s="60" t="str">
        <f>IF(Program!K166,Data!$C857," ")</f>
        <v xml:space="preserve"> </v>
      </c>
      <c r="N857" s="60" t="str">
        <f>IF(Program!L166,Data!$C857," ")</f>
        <v xml:space="preserve"> </v>
      </c>
      <c r="O857" s="60" t="str">
        <f>IF(Program!M166,Data!$C857," ")</f>
        <v xml:space="preserve"> </v>
      </c>
    </row>
    <row r="858" spans="2:15" x14ac:dyDescent="0.35">
      <c r="B858" s="53"/>
      <c r="C858" s="58"/>
    </row>
    <row r="859" spans="2:15" x14ac:dyDescent="0.35">
      <c r="B859" s="53"/>
      <c r="C859" s="54" t="s">
        <v>692</v>
      </c>
      <c r="E859" s="68" t="str">
        <f>IF(Program!C$166,HYPERLINK($C860,$C859),"")</f>
        <v/>
      </c>
      <c r="F859" s="68" t="str">
        <f>IF(Program!D$166,HYPERLINK($C860,$C859),"")</f>
        <v/>
      </c>
      <c r="G859" s="68" t="str">
        <f>IF(Program!E$166,HYPERLINK($C860,$C859),"")</f>
        <v/>
      </c>
      <c r="H859" s="68" t="str">
        <f>IF(Program!F$166,HYPERLINK($C860,$C859),"")</f>
        <v/>
      </c>
      <c r="I859" s="68" t="str">
        <f>IF(Program!G$166,HYPERLINK($C860,$C859),"")</f>
        <v/>
      </c>
      <c r="J859" s="68" t="str">
        <f>IF(Program!H$166,HYPERLINK($C860,$C859),"")</f>
        <v/>
      </c>
      <c r="K859" s="68" t="str">
        <f>IF(Program!I$166,HYPERLINK($C860,$C859),"")</f>
        <v/>
      </c>
      <c r="L859" s="68" t="str">
        <f>IF(Program!J$166,HYPERLINK($C860,$C859),"")</f>
        <v/>
      </c>
      <c r="M859" s="68" t="str">
        <f>IF(Program!K$166,HYPERLINK($C860,$C859),"")</f>
        <v/>
      </c>
      <c r="N859" s="68" t="str">
        <f>IF(Program!L$166,HYPERLINK($C860,$C859),"")</f>
        <v/>
      </c>
      <c r="O859" s="68" t="str">
        <f>IF(Program!M$166,HYPERLINK($C860,$C859),"")</f>
        <v/>
      </c>
    </row>
    <row r="860" spans="2:15" hidden="1" x14ac:dyDescent="0.35">
      <c r="B860" s="53"/>
      <c r="C860" s="54" t="s">
        <v>693</v>
      </c>
    </row>
    <row r="861" spans="2:15" x14ac:dyDescent="0.35">
      <c r="B861" s="53"/>
      <c r="C861" s="58" t="s">
        <v>694</v>
      </c>
      <c r="E861" s="60" t="str">
        <f>IF(Program!C$166,Data!$C861," ")</f>
        <v xml:space="preserve"> </v>
      </c>
      <c r="F861" s="60" t="str">
        <f>IF(Program!D$166,Data!$C861," ")</f>
        <v xml:space="preserve"> </v>
      </c>
      <c r="G861" s="60" t="str">
        <f>IF(Program!E$166,Data!$C861," ")</f>
        <v xml:space="preserve"> </v>
      </c>
      <c r="H861" s="60" t="str">
        <f>IF(Program!F$166,Data!$C861," ")</f>
        <v xml:space="preserve"> </v>
      </c>
      <c r="I861" s="60" t="str">
        <f>IF(Program!G$166,Data!$C861," ")</f>
        <v xml:space="preserve"> </v>
      </c>
      <c r="J861" s="60" t="str">
        <f>IF(Program!H$166,Data!$C861," ")</f>
        <v xml:space="preserve"> </v>
      </c>
      <c r="K861" s="60" t="str">
        <f>IF(Program!I$166,Data!$C861," ")</f>
        <v xml:space="preserve"> </v>
      </c>
      <c r="L861" s="60" t="str">
        <f>IF(Program!J$166,Data!$C861," ")</f>
        <v xml:space="preserve"> </v>
      </c>
      <c r="M861" s="60" t="str">
        <f>IF(Program!K$166,Data!$C861," ")</f>
        <v xml:space="preserve"> </v>
      </c>
      <c r="N861" s="60" t="str">
        <f>IF(Program!L$166,Data!$C861," ")</f>
        <v xml:space="preserve"> </v>
      </c>
      <c r="O861" s="60" t="str">
        <f>IF(Program!M$166,Data!$C861," ")</f>
        <v xml:space="preserve"> </v>
      </c>
    </row>
    <row r="862" spans="2:15" x14ac:dyDescent="0.35">
      <c r="B862" s="53"/>
      <c r="C862" s="58"/>
    </row>
    <row r="863" spans="2:15" x14ac:dyDescent="0.35">
      <c r="B863" s="53"/>
      <c r="C863" s="54" t="s">
        <v>695</v>
      </c>
      <c r="E863" s="68" t="str">
        <f>IF(Program!C$166,HYPERLINK($C864,$C863),"")</f>
        <v/>
      </c>
      <c r="F863" s="68" t="str">
        <f>IF(Program!D$166,HYPERLINK($C864,$C863),"")</f>
        <v/>
      </c>
      <c r="G863" s="68" t="str">
        <f>IF(Program!E$166,HYPERLINK($C864,$C863),"")</f>
        <v/>
      </c>
      <c r="H863" s="68" t="str">
        <f>IF(Program!F$166,HYPERLINK($C864,$C863),"")</f>
        <v/>
      </c>
      <c r="I863" s="68" t="str">
        <f>IF(Program!G$166,HYPERLINK($C864,$C863),"")</f>
        <v/>
      </c>
      <c r="J863" s="68" t="str">
        <f>IF(Program!H$166,HYPERLINK($C864,$C863),"")</f>
        <v/>
      </c>
      <c r="K863" s="68" t="str">
        <f>IF(Program!I$166,HYPERLINK($C864,$C863),"")</f>
        <v/>
      </c>
      <c r="L863" s="68" t="str">
        <f>IF(Program!J$166,HYPERLINK($C864,$C863),"")</f>
        <v/>
      </c>
      <c r="M863" s="68" t="str">
        <f>IF(Program!K$166,HYPERLINK($C864,$C863),"")</f>
        <v/>
      </c>
      <c r="N863" s="68" t="str">
        <f>IF(Program!L$166,HYPERLINK($C864,$C863),"")</f>
        <v/>
      </c>
      <c r="O863" s="68" t="str">
        <f>IF(Program!M$166,HYPERLINK($C864,$C863),"")</f>
        <v/>
      </c>
    </row>
    <row r="864" spans="2:15" hidden="1" x14ac:dyDescent="0.35">
      <c r="B864" s="53"/>
      <c r="C864" s="54" t="s">
        <v>696</v>
      </c>
    </row>
    <row r="865" spans="1:15" x14ac:dyDescent="0.35">
      <c r="B865" s="53"/>
      <c r="C865" s="58" t="s">
        <v>697</v>
      </c>
      <c r="E865" s="60" t="str">
        <f>IF(Program!C$166,Data!$C865," ")</f>
        <v xml:space="preserve"> </v>
      </c>
      <c r="F865" s="60" t="str">
        <f>IF(Program!D$166,Data!$C865," ")</f>
        <v xml:space="preserve"> </v>
      </c>
      <c r="G865" s="60" t="str">
        <f>IF(Program!E$166,Data!$C865," ")</f>
        <v xml:space="preserve"> </v>
      </c>
      <c r="H865" s="60" t="str">
        <f>IF(Program!F$166,Data!$C865," ")</f>
        <v xml:space="preserve"> </v>
      </c>
      <c r="I865" s="60" t="str">
        <f>IF(Program!G$166,Data!$C865," ")</f>
        <v xml:space="preserve"> </v>
      </c>
      <c r="J865" s="60" t="str">
        <f>IF(Program!H$166,Data!$C865," ")</f>
        <v xml:space="preserve"> </v>
      </c>
      <c r="K865" s="60" t="str">
        <f>IF(Program!I$166,Data!$C865," ")</f>
        <v xml:space="preserve"> </v>
      </c>
      <c r="L865" s="60" t="str">
        <f>IF(Program!J$166,Data!$C865," ")</f>
        <v xml:space="preserve"> </v>
      </c>
      <c r="M865" s="60" t="str">
        <f>IF(Program!K$166,Data!$C865," ")</f>
        <v xml:space="preserve"> </v>
      </c>
      <c r="N865" s="60" t="str">
        <f>IF(Program!L$166,Data!$C865," ")</f>
        <v xml:space="preserve"> </v>
      </c>
      <c r="O865" s="60" t="str">
        <f>IF(Program!M$166,Data!$C865," ")</f>
        <v xml:space="preserve"> </v>
      </c>
    </row>
    <row r="866" spans="1:15" x14ac:dyDescent="0.35">
      <c r="B866" s="53"/>
      <c r="C866" s="58"/>
    </row>
    <row r="867" spans="1:15" x14ac:dyDescent="0.35">
      <c r="B867" s="53"/>
      <c r="C867" s="54" t="s">
        <v>698</v>
      </c>
      <c r="E867" s="68" t="str">
        <f>IF(Program!C$166,HYPERLINK($C868,$C867),"")</f>
        <v/>
      </c>
      <c r="F867" s="68" t="str">
        <f>IF(Program!D$166,HYPERLINK($C868,$C867),"")</f>
        <v/>
      </c>
      <c r="G867" s="68" t="str">
        <f>IF(Program!E$166,HYPERLINK($C868,$C867),"")</f>
        <v/>
      </c>
      <c r="H867" s="68" t="str">
        <f>IF(Program!F$166,HYPERLINK($C868,$C867),"")</f>
        <v/>
      </c>
      <c r="I867" s="68" t="str">
        <f>IF(Program!G$166,HYPERLINK($C868,$C867),"")</f>
        <v/>
      </c>
      <c r="J867" s="68" t="str">
        <f>IF(Program!H$166,HYPERLINK($C868,$C867),"")</f>
        <v/>
      </c>
      <c r="K867" s="68" t="str">
        <f>IF(Program!I$166,HYPERLINK($C868,$C867),"")</f>
        <v/>
      </c>
      <c r="L867" s="68" t="str">
        <f>IF(Program!J$166,HYPERLINK($C868,$C867),"")</f>
        <v/>
      </c>
      <c r="M867" s="68" t="str">
        <f>IF(Program!K$166,HYPERLINK($C868,$C867),"")</f>
        <v/>
      </c>
      <c r="N867" s="68" t="str">
        <f>IF(Program!L$166,HYPERLINK($C868,$C867),"")</f>
        <v/>
      </c>
      <c r="O867" s="68" t="str">
        <f>IF(Program!M$166,HYPERLINK($C868,$C867),"")</f>
        <v/>
      </c>
    </row>
    <row r="868" spans="1:15" hidden="1" x14ac:dyDescent="0.35">
      <c r="B868" s="53"/>
      <c r="C868" s="54" t="s">
        <v>699</v>
      </c>
    </row>
    <row r="869" spans="1:15" x14ac:dyDescent="0.35">
      <c r="B869" s="53"/>
      <c r="C869" s="58" t="s">
        <v>700</v>
      </c>
      <c r="E869" s="60" t="str">
        <f>IF(Program!C$166,Data!$C869," ")</f>
        <v xml:space="preserve"> </v>
      </c>
      <c r="F869" s="60" t="str">
        <f>IF(Program!D$166,Data!$C869," ")</f>
        <v xml:space="preserve"> </v>
      </c>
      <c r="G869" s="60" t="str">
        <f>IF(Program!E$166,Data!$C869," ")</f>
        <v xml:space="preserve"> </v>
      </c>
      <c r="H869" s="60" t="str">
        <f>IF(Program!F$166,Data!$C869," ")</f>
        <v xml:space="preserve"> </v>
      </c>
      <c r="I869" s="60" t="str">
        <f>IF(Program!G$166,Data!$C869," ")</f>
        <v xml:space="preserve"> </v>
      </c>
      <c r="J869" s="60" t="str">
        <f>IF(Program!H$166,Data!$C869," ")</f>
        <v xml:space="preserve"> </v>
      </c>
      <c r="K869" s="60" t="str">
        <f>IF(Program!I$166,Data!$C869," ")</f>
        <v xml:space="preserve"> </v>
      </c>
      <c r="L869" s="60" t="str">
        <f>IF(Program!J$166,Data!$C869," ")</f>
        <v xml:space="preserve"> </v>
      </c>
      <c r="M869" s="60" t="str">
        <f>IF(Program!K$166,Data!$C869," ")</f>
        <v xml:space="preserve"> </v>
      </c>
      <c r="N869" s="60" t="str">
        <f>IF(Program!L$166,Data!$C869," ")</f>
        <v xml:space="preserve"> </v>
      </c>
      <c r="O869" s="60" t="str">
        <f>IF(Program!M$166,Data!$C869," ")</f>
        <v xml:space="preserve"> </v>
      </c>
    </row>
    <row r="870" spans="1:15" x14ac:dyDescent="0.35">
      <c r="B870" s="53"/>
      <c r="C870" s="58"/>
    </row>
    <row r="871" spans="1:15" x14ac:dyDescent="0.35">
      <c r="B871" s="53"/>
      <c r="C871" s="54" t="s">
        <v>701</v>
      </c>
      <c r="E871" s="68" t="str">
        <f>IF(Program!C$166,HYPERLINK($C872,$C871),"")</f>
        <v/>
      </c>
      <c r="F871" s="68" t="str">
        <f>IF(Program!D$166,HYPERLINK($C872,$C871),"")</f>
        <v/>
      </c>
      <c r="G871" s="68" t="str">
        <f>IF(Program!E$166,HYPERLINK($C872,$C871),"")</f>
        <v/>
      </c>
      <c r="H871" s="68" t="str">
        <f>IF(Program!F$166,HYPERLINK($C872,$C871),"")</f>
        <v/>
      </c>
      <c r="I871" s="68" t="str">
        <f>IF(Program!G$166,HYPERLINK($C872,$C871),"")</f>
        <v/>
      </c>
      <c r="J871" s="68" t="str">
        <f>IF(Program!H$166,HYPERLINK($C872,$C871),"")</f>
        <v/>
      </c>
      <c r="K871" s="68" t="str">
        <f>IF(Program!I$166,HYPERLINK($C872,$C871),"")</f>
        <v/>
      </c>
      <c r="L871" s="68" t="str">
        <f>IF(Program!J$166,HYPERLINK($C872,$C871),"")</f>
        <v/>
      </c>
      <c r="M871" s="68" t="str">
        <f>IF(Program!K$166,HYPERLINK($C872,$C871),"")</f>
        <v/>
      </c>
      <c r="N871" s="68" t="str">
        <f>IF(Program!L$166,HYPERLINK($C872,$C871),"")</f>
        <v/>
      </c>
      <c r="O871" s="68" t="str">
        <f>IF(Program!M$166,HYPERLINK($C872,$C871),"")</f>
        <v/>
      </c>
    </row>
    <row r="872" spans="1:15" ht="29" hidden="1" x14ac:dyDescent="0.35">
      <c r="B872" s="53"/>
      <c r="C872" s="54" t="s">
        <v>702</v>
      </c>
    </row>
    <row r="873" spans="1:15" ht="87" x14ac:dyDescent="0.35">
      <c r="B873" s="53"/>
      <c r="C873" s="58" t="s">
        <v>703</v>
      </c>
      <c r="E873" s="60" t="str">
        <f>IF(Program!C$166,Data!$C873," ")</f>
        <v xml:space="preserve"> </v>
      </c>
      <c r="F873" s="60" t="str">
        <f>IF(Program!D$166,Data!$C873," ")</f>
        <v xml:space="preserve"> </v>
      </c>
      <c r="G873" s="60" t="str">
        <f>IF(Program!E$166,Data!$C873," ")</f>
        <v xml:space="preserve"> </v>
      </c>
      <c r="H873" s="60" t="str">
        <f>IF(Program!F$166,Data!$C873," ")</f>
        <v xml:space="preserve"> </v>
      </c>
      <c r="I873" s="60" t="str">
        <f>IF(Program!G$166,Data!$C873," ")</f>
        <v xml:space="preserve"> </v>
      </c>
      <c r="J873" s="60" t="str">
        <f>IF(Program!H$166,Data!$C873," ")</f>
        <v xml:space="preserve"> </v>
      </c>
      <c r="K873" s="60" t="str">
        <f>IF(Program!I$166,Data!$C873," ")</f>
        <v xml:space="preserve"> </v>
      </c>
      <c r="L873" s="60" t="str">
        <f>IF(Program!J$166,Data!$C873," ")</f>
        <v xml:space="preserve"> </v>
      </c>
      <c r="M873" s="60" t="str">
        <f>IF(Program!K$166,Data!$C873," ")</f>
        <v xml:space="preserve"> </v>
      </c>
      <c r="N873" s="60" t="str">
        <f>IF(Program!L$166,Data!$C873," ")</f>
        <v xml:space="preserve"> </v>
      </c>
      <c r="O873" s="60" t="str">
        <f>IF(Program!M$166,Data!$C873," ")</f>
        <v xml:space="preserve"> </v>
      </c>
    </row>
    <row r="874" spans="1:15" x14ac:dyDescent="0.35">
      <c r="B874" s="53"/>
      <c r="C874" s="58"/>
    </row>
    <row r="875" spans="1:15" x14ac:dyDescent="0.35">
      <c r="B875" s="53"/>
      <c r="C875" s="54" t="s">
        <v>704</v>
      </c>
      <c r="E875" s="68" t="str">
        <f>IF(Program!C$166,HYPERLINK($C876,$C875),"")</f>
        <v/>
      </c>
      <c r="F875" s="68" t="str">
        <f>IF(Program!D$166,HYPERLINK($C876,$C875),"")</f>
        <v/>
      </c>
      <c r="G875" s="68" t="str">
        <f>IF(Program!E$166,HYPERLINK($C876,$C875),"")</f>
        <v/>
      </c>
      <c r="H875" s="68" t="str">
        <f>IF(Program!F$166,HYPERLINK($C876,$C875),"")</f>
        <v/>
      </c>
      <c r="I875" s="68" t="str">
        <f>IF(Program!G$166,HYPERLINK($C876,$C875),"")</f>
        <v/>
      </c>
      <c r="J875" s="68" t="str">
        <f>IF(Program!H$166,HYPERLINK($C876,$C875),"")</f>
        <v/>
      </c>
      <c r="K875" s="68" t="str">
        <f>IF(Program!I$166,HYPERLINK($C876,$C875),"")</f>
        <v/>
      </c>
      <c r="L875" s="68" t="str">
        <f>IF(Program!J$166,HYPERLINK($C876,$C875),"")</f>
        <v/>
      </c>
      <c r="M875" s="68" t="str">
        <f>IF(Program!K$166,HYPERLINK($C876,$C875),"")</f>
        <v/>
      </c>
      <c r="N875" s="68" t="str">
        <f>IF(Program!L$166,HYPERLINK($C876,$C875),"")</f>
        <v/>
      </c>
      <c r="O875" s="68" t="str">
        <f>IF(Program!M$166,HYPERLINK($C876,$C875),"")</f>
        <v/>
      </c>
    </row>
    <row r="876" spans="1:15" ht="29" hidden="1" x14ac:dyDescent="0.35">
      <c r="B876" s="53"/>
      <c r="C876" s="54" t="s">
        <v>705</v>
      </c>
    </row>
    <row r="877" spans="1:15" ht="87" x14ac:dyDescent="0.35">
      <c r="B877" s="53"/>
      <c r="C877" s="58" t="s">
        <v>703</v>
      </c>
      <c r="E877" s="60" t="str">
        <f>IF(Program!C$166,Data!$C877," ")</f>
        <v xml:space="preserve"> </v>
      </c>
      <c r="F877" s="60" t="str">
        <f>IF(Program!D$166,Data!$C877," ")</f>
        <v xml:space="preserve"> </v>
      </c>
      <c r="G877" s="60" t="str">
        <f>IF(Program!E$166,Data!$C877," ")</f>
        <v xml:space="preserve"> </v>
      </c>
      <c r="H877" s="60" t="str">
        <f>IF(Program!F$166,Data!$C877," ")</f>
        <v xml:space="preserve"> </v>
      </c>
      <c r="I877" s="60" t="str">
        <f>IF(Program!G$166,Data!$C877," ")</f>
        <v xml:space="preserve"> </v>
      </c>
      <c r="J877" s="60" t="str">
        <f>IF(Program!H$166,Data!$C877," ")</f>
        <v xml:space="preserve"> </v>
      </c>
      <c r="K877" s="60" t="str">
        <f>IF(Program!I$166,Data!$C877," ")</f>
        <v xml:space="preserve"> </v>
      </c>
      <c r="L877" s="60" t="str">
        <f>IF(Program!J$166,Data!$C877," ")</f>
        <v xml:space="preserve"> </v>
      </c>
      <c r="M877" s="60" t="str">
        <f>IF(Program!K$166,Data!$C877," ")</f>
        <v xml:space="preserve"> </v>
      </c>
      <c r="N877" s="60" t="str">
        <f>IF(Program!L$166,Data!$C877," ")</f>
        <v xml:space="preserve"> </v>
      </c>
      <c r="O877" s="60" t="str">
        <f>IF(Program!M$166,Data!$C877," ")</f>
        <v xml:space="preserve"> </v>
      </c>
    </row>
    <row r="879" spans="1:15" s="256" customFormat="1" x14ac:dyDescent="0.35">
      <c r="A879" s="255" t="s">
        <v>45</v>
      </c>
      <c r="C879" s="257" t="s">
        <v>45</v>
      </c>
      <c r="E879" s="257" t="s">
        <v>45</v>
      </c>
      <c r="F879" s="257" t="s">
        <v>45</v>
      </c>
      <c r="G879" s="257" t="s">
        <v>45</v>
      </c>
      <c r="H879" s="257" t="s">
        <v>45</v>
      </c>
      <c r="I879" s="257" t="s">
        <v>45</v>
      </c>
      <c r="J879" s="257" t="s">
        <v>45</v>
      </c>
      <c r="K879" s="257" t="s">
        <v>45</v>
      </c>
      <c r="L879" s="257" t="s">
        <v>45</v>
      </c>
      <c r="M879" s="257" t="s">
        <v>45</v>
      </c>
      <c r="N879" s="257" t="s">
        <v>45</v>
      </c>
      <c r="O879" s="257" t="s">
        <v>45</v>
      </c>
    </row>
    <row r="881" spans="2:15" s="258" customFormat="1" x14ac:dyDescent="0.35">
      <c r="B881" s="259" t="s">
        <v>6</v>
      </c>
      <c r="C881" s="260" t="s">
        <v>6</v>
      </c>
      <c r="E881" s="261" t="s">
        <v>6</v>
      </c>
      <c r="F881" s="261" t="s">
        <v>6</v>
      </c>
      <c r="G881" s="261" t="s">
        <v>6</v>
      </c>
      <c r="H881" s="261" t="s">
        <v>6</v>
      </c>
      <c r="I881" s="261" t="s">
        <v>6</v>
      </c>
      <c r="J881" s="261" t="s">
        <v>6</v>
      </c>
      <c r="K881" s="261" t="s">
        <v>6</v>
      </c>
      <c r="L881" s="261" t="s">
        <v>6</v>
      </c>
      <c r="M881" s="261" t="s">
        <v>6</v>
      </c>
      <c r="N881" s="261" t="s">
        <v>6</v>
      </c>
      <c r="O881" s="261" t="s">
        <v>6</v>
      </c>
    </row>
    <row r="882" spans="2:15" x14ac:dyDescent="0.35">
      <c r="B882" s="77"/>
      <c r="C882" s="62"/>
    </row>
    <row r="883" spans="2:15" x14ac:dyDescent="0.35">
      <c r="B883" s="82" t="s">
        <v>46</v>
      </c>
      <c r="C883" s="54" t="s">
        <v>706</v>
      </c>
      <c r="E883" s="68" t="str">
        <f>IF(Program!C171,HYPERLINK($C884,$C883),"")</f>
        <v/>
      </c>
      <c r="F883" s="68" t="str">
        <f>IF(Program!D171,HYPERLINK($C884,$C883),"")</f>
        <v/>
      </c>
      <c r="G883" s="68" t="str">
        <f>IF(Program!E171,HYPERLINK($C884,$C883),"")</f>
        <v/>
      </c>
      <c r="H883" s="68" t="str">
        <f>IF(Program!F171,HYPERLINK($C884,$C883),"")</f>
        <v/>
      </c>
      <c r="I883" s="68" t="str">
        <f>IF(Program!G171,HYPERLINK($C884,$C883),"")</f>
        <v/>
      </c>
      <c r="J883" s="68" t="str">
        <f>IF(Program!H171,HYPERLINK($C884,$C883),"")</f>
        <v/>
      </c>
      <c r="K883" s="68" t="str">
        <f>IF(Program!I171,HYPERLINK($C884,$C883),"")</f>
        <v/>
      </c>
      <c r="L883" s="68" t="str">
        <f>IF(Program!J171,HYPERLINK($C884,$C883),"")</f>
        <v/>
      </c>
      <c r="M883" s="68" t="str">
        <f>IF(Program!K171,HYPERLINK($C884,$C883),"")</f>
        <v/>
      </c>
      <c r="N883" s="68" t="str">
        <f>IF(Program!L171,HYPERLINK($C884,$C883),"")</f>
        <v/>
      </c>
      <c r="O883" s="68" t="str">
        <f>IF(Program!M171,HYPERLINK($C884,$C883),"")</f>
        <v/>
      </c>
    </row>
    <row r="884" spans="2:15" hidden="1" x14ac:dyDescent="0.35">
      <c r="B884" s="82"/>
      <c r="C884" s="54" t="s">
        <v>707</v>
      </c>
    </row>
    <row r="885" spans="2:15" x14ac:dyDescent="0.35">
      <c r="B885" s="121" t="s">
        <v>492</v>
      </c>
      <c r="C885" s="56" t="s">
        <v>373</v>
      </c>
      <c r="E885" s="60" t="str">
        <f>IF(Program!C171,Data!$C885," ")</f>
        <v xml:space="preserve"> </v>
      </c>
      <c r="F885" s="60" t="str">
        <f>IF(Program!D171,Data!$C885," ")</f>
        <v xml:space="preserve"> </v>
      </c>
      <c r="G885" s="60" t="str">
        <f>IF(Program!E171,Data!$C885," ")</f>
        <v xml:space="preserve"> </v>
      </c>
      <c r="H885" s="60" t="str">
        <f>IF(Program!F171,Data!$C885," ")</f>
        <v xml:space="preserve"> </v>
      </c>
      <c r="I885" s="60" t="str">
        <f>IF(Program!G171,Data!$C885," ")</f>
        <v xml:space="preserve"> </v>
      </c>
      <c r="J885" s="60" t="str">
        <f>IF(Program!H171,Data!$C885," ")</f>
        <v xml:space="preserve"> </v>
      </c>
      <c r="K885" s="60" t="str">
        <f>IF(Program!I171,Data!$C885," ")</f>
        <v xml:space="preserve"> </v>
      </c>
      <c r="L885" s="60" t="str">
        <f>IF(Program!J171,Data!$C885," ")</f>
        <v xml:space="preserve"> </v>
      </c>
      <c r="M885" s="60" t="str">
        <f>IF(Program!K171,Data!$C885," ")</f>
        <v xml:space="preserve"> </v>
      </c>
      <c r="N885" s="60" t="str">
        <f>IF(Program!L171,Data!$C885," ")</f>
        <v xml:space="preserve"> </v>
      </c>
      <c r="O885" s="60" t="str">
        <f>IF(Program!M171,Data!$C885," ")</f>
        <v xml:space="preserve"> </v>
      </c>
    </row>
    <row r="886" spans="2:15" x14ac:dyDescent="0.35">
      <c r="B886" s="96"/>
    </row>
    <row r="887" spans="2:15" x14ac:dyDescent="0.35">
      <c r="B887" s="82"/>
      <c r="C887" s="54" t="s">
        <v>708</v>
      </c>
      <c r="E887" s="68" t="str">
        <f>IF(Program!C$171,HYPERLINK($C888,$C887),"")</f>
        <v/>
      </c>
      <c r="F887" s="68" t="str">
        <f>IF(Program!D$171,HYPERLINK($C888,$C887),"")</f>
        <v/>
      </c>
      <c r="G887" s="68" t="str">
        <f>IF(Program!E$171,HYPERLINK($C888,$C887),"")</f>
        <v/>
      </c>
      <c r="H887" s="68" t="str">
        <f>IF(Program!F$171,HYPERLINK($C888,$C887),"")</f>
        <v/>
      </c>
      <c r="I887" s="68" t="str">
        <f>IF(Program!G$171,HYPERLINK($C888,$C887),"")</f>
        <v/>
      </c>
      <c r="J887" s="68" t="str">
        <f>IF(Program!H$171,HYPERLINK($C888,$C887),"")</f>
        <v/>
      </c>
      <c r="K887" s="68" t="str">
        <f>IF(Program!I$171,HYPERLINK($C888,$C887),"")</f>
        <v/>
      </c>
      <c r="L887" s="68" t="str">
        <f>IF(Program!J$171,HYPERLINK($C888,$C887),"")</f>
        <v/>
      </c>
      <c r="M887" s="68" t="str">
        <f>IF(Program!K$171,HYPERLINK($C888,$C887),"")</f>
        <v/>
      </c>
      <c r="N887" s="68" t="str">
        <f>IF(Program!L$171,HYPERLINK($C888,$C887),"")</f>
        <v/>
      </c>
      <c r="O887" s="68" t="str">
        <f>IF(Program!M$171,HYPERLINK($C888,$C887),"")</f>
        <v/>
      </c>
    </row>
    <row r="888" spans="2:15" hidden="1" x14ac:dyDescent="0.35">
      <c r="B888" s="82"/>
      <c r="C888" s="54" t="s">
        <v>709</v>
      </c>
    </row>
    <row r="889" spans="2:15" x14ac:dyDescent="0.35">
      <c r="B889" s="82"/>
      <c r="C889" s="56" t="s">
        <v>710</v>
      </c>
      <c r="E889" s="60" t="str">
        <f>IF(Program!C$171,Data!$C889," ")</f>
        <v xml:space="preserve"> </v>
      </c>
      <c r="F889" s="60" t="str">
        <f>IF(Program!D$171,Data!$C889," ")</f>
        <v xml:space="preserve"> </v>
      </c>
      <c r="G889" s="60" t="str">
        <f>IF(Program!E$171,Data!$C889," ")</f>
        <v xml:space="preserve"> </v>
      </c>
      <c r="H889" s="60" t="str">
        <f>IF(Program!F$171,Data!$C889," ")</f>
        <v xml:space="preserve"> </v>
      </c>
      <c r="I889" s="60" t="str">
        <f>IF(Program!G$171,Data!$C889," ")</f>
        <v xml:space="preserve"> </v>
      </c>
      <c r="J889" s="60" t="str">
        <f>IF(Program!H$171,Data!$C889," ")</f>
        <v xml:space="preserve"> </v>
      </c>
      <c r="K889" s="60" t="str">
        <f>IF(Program!I$171,Data!$C889," ")</f>
        <v xml:space="preserve"> </v>
      </c>
      <c r="L889" s="60" t="str">
        <f>IF(Program!J$171,Data!$C889," ")</f>
        <v xml:space="preserve"> </v>
      </c>
      <c r="M889" s="60" t="str">
        <f>IF(Program!K$171,Data!$C889," ")</f>
        <v xml:space="preserve"> </v>
      </c>
      <c r="N889" s="60" t="str">
        <f>IF(Program!L$171,Data!$C889," ")</f>
        <v xml:space="preserve"> </v>
      </c>
      <c r="O889" s="60" t="str">
        <f>IF(Program!M$171,Data!$C889," ")</f>
        <v xml:space="preserve"> </v>
      </c>
    </row>
    <row r="890" spans="2:15" x14ac:dyDescent="0.35">
      <c r="B890" s="82"/>
    </row>
    <row r="891" spans="2:15" x14ac:dyDescent="0.35">
      <c r="B891" s="82"/>
      <c r="C891" s="54" t="s">
        <v>706</v>
      </c>
      <c r="E891" s="68" t="str">
        <f>IF(Program!C$171,HYPERLINK($C892,$C891),"")</f>
        <v/>
      </c>
      <c r="F891" s="68" t="str">
        <f>IF(Program!D$171,HYPERLINK($C892,$C891),"")</f>
        <v/>
      </c>
      <c r="G891" s="68" t="str">
        <f>IF(Program!E$171,HYPERLINK($C892,$C891),"")</f>
        <v/>
      </c>
      <c r="H891" s="68" t="str">
        <f>IF(Program!F$171,HYPERLINK($C892,$C891),"")</f>
        <v/>
      </c>
      <c r="I891" s="68" t="str">
        <f>IF(Program!G$171,HYPERLINK($C892,$C891),"")</f>
        <v/>
      </c>
      <c r="J891" s="68" t="str">
        <f>IF(Program!H$171,HYPERLINK($C892,$C891),"")</f>
        <v/>
      </c>
      <c r="K891" s="68" t="str">
        <f>IF(Program!I$171,HYPERLINK($C892,$C891),"")</f>
        <v/>
      </c>
      <c r="L891" s="68" t="str">
        <f>IF(Program!J$171,HYPERLINK($C892,$C891),"")</f>
        <v/>
      </c>
      <c r="M891" s="68" t="str">
        <f>IF(Program!K$171,HYPERLINK($C892,$C891),"")</f>
        <v/>
      </c>
      <c r="N891" s="68" t="str">
        <f>IF(Program!L$171,HYPERLINK($C892,$C891),"")</f>
        <v/>
      </c>
      <c r="O891" s="68" t="str">
        <f>IF(Program!M$171,HYPERLINK($C892,$C891),"")</f>
        <v/>
      </c>
    </row>
    <row r="892" spans="2:15" hidden="1" x14ac:dyDescent="0.35">
      <c r="B892" s="82"/>
      <c r="C892" s="54" t="s">
        <v>707</v>
      </c>
    </row>
    <row r="893" spans="2:15" x14ac:dyDescent="0.35">
      <c r="B893" s="82"/>
      <c r="C893" s="56" t="s">
        <v>711</v>
      </c>
      <c r="E893" s="60" t="str">
        <f>IF(Program!C$171,Data!$C893," ")</f>
        <v xml:space="preserve"> </v>
      </c>
      <c r="F893" s="60" t="str">
        <f>IF(Program!D$171,Data!$C893," ")</f>
        <v xml:space="preserve"> </v>
      </c>
      <c r="G893" s="60" t="str">
        <f>IF(Program!E$171,Data!$C893," ")</f>
        <v xml:space="preserve"> </v>
      </c>
      <c r="H893" s="60" t="str">
        <f>IF(Program!F$171,Data!$C893," ")</f>
        <v xml:space="preserve"> </v>
      </c>
      <c r="I893" s="60" t="str">
        <f>IF(Program!G$171,Data!$C893," ")</f>
        <v xml:space="preserve"> </v>
      </c>
      <c r="J893" s="60" t="str">
        <f>IF(Program!H$171,Data!$C893," ")</f>
        <v xml:space="preserve"> </v>
      </c>
      <c r="K893" s="60" t="str">
        <f>IF(Program!I$171,Data!$C893," ")</f>
        <v xml:space="preserve"> </v>
      </c>
      <c r="L893" s="60" t="str">
        <f>IF(Program!J$171,Data!$C893," ")</f>
        <v xml:space="preserve"> </v>
      </c>
      <c r="M893" s="60" t="str">
        <f>IF(Program!K$171,Data!$C893," ")</f>
        <v xml:space="preserve"> </v>
      </c>
      <c r="N893" s="60" t="str">
        <f>IF(Program!L$171,Data!$C893," ")</f>
        <v xml:space="preserve"> </v>
      </c>
      <c r="O893" s="60" t="str">
        <f>IF(Program!M$171,Data!$C893," ")</f>
        <v xml:space="preserve"> </v>
      </c>
    </row>
    <row r="894" spans="2:15" x14ac:dyDescent="0.35">
      <c r="B894" s="82"/>
    </row>
    <row r="895" spans="2:15" x14ac:dyDescent="0.35">
      <c r="B895" s="82"/>
      <c r="C895" s="54" t="s">
        <v>712</v>
      </c>
      <c r="E895" s="68" t="str">
        <f>IF(Program!C$171,HYPERLINK($C896,$C895),"")</f>
        <v/>
      </c>
      <c r="F895" s="68" t="str">
        <f>IF(Program!D$171,HYPERLINK($C896,$C895),"")</f>
        <v/>
      </c>
      <c r="G895" s="68" t="str">
        <f>IF(Program!E$171,HYPERLINK($C896,$C895),"")</f>
        <v/>
      </c>
      <c r="H895" s="68" t="str">
        <f>IF(Program!F$171,HYPERLINK($C896,$C895),"")</f>
        <v/>
      </c>
      <c r="I895" s="68" t="str">
        <f>IF(Program!G$171,HYPERLINK($C896,$C895),"")</f>
        <v/>
      </c>
      <c r="J895" s="68" t="str">
        <f>IF(Program!H$171,HYPERLINK($C896,$C895),"")</f>
        <v/>
      </c>
      <c r="K895" s="68" t="str">
        <f>IF(Program!I$171,HYPERLINK($C896,$C895),"")</f>
        <v/>
      </c>
      <c r="L895" s="68" t="str">
        <f>IF(Program!J$171,HYPERLINK($C896,$C895),"")</f>
        <v/>
      </c>
      <c r="M895" s="68" t="str">
        <f>IF(Program!K$171,HYPERLINK($C896,$C895),"")</f>
        <v/>
      </c>
      <c r="N895" s="68" t="str">
        <f>IF(Program!L$171,HYPERLINK($C896,$C895),"")</f>
        <v/>
      </c>
      <c r="O895" s="68" t="str">
        <f>IF(Program!M$171,HYPERLINK($C896,$C895),"")</f>
        <v/>
      </c>
    </row>
    <row r="896" spans="2:15" hidden="1" x14ac:dyDescent="0.35">
      <c r="B896" s="82"/>
      <c r="C896" s="54" t="s">
        <v>713</v>
      </c>
    </row>
    <row r="897" spans="1:15" ht="58" x14ac:dyDescent="0.35">
      <c r="A897" s="72" t="s">
        <v>298</v>
      </c>
      <c r="B897" s="82"/>
      <c r="C897" s="98" t="s">
        <v>714</v>
      </c>
      <c r="E897" s="60" t="str">
        <f>IF(Program!C$171,Data!$C897," ")</f>
        <v xml:space="preserve"> </v>
      </c>
      <c r="F897" s="60" t="str">
        <f>IF(Program!D$171,Data!$C897," ")</f>
        <v xml:space="preserve"> </v>
      </c>
      <c r="G897" s="60" t="str">
        <f>IF(Program!E$171,Data!$C897," ")</f>
        <v xml:space="preserve"> </v>
      </c>
      <c r="H897" s="60" t="str">
        <f>IF(Program!F$171,Data!$C897," ")</f>
        <v xml:space="preserve"> </v>
      </c>
      <c r="I897" s="60" t="str">
        <f>IF(Program!G$171,Data!$C897," ")</f>
        <v xml:space="preserve"> </v>
      </c>
      <c r="J897" s="60" t="str">
        <f>IF(Program!H$171,Data!$C897," ")</f>
        <v xml:space="preserve"> </v>
      </c>
      <c r="K897" s="60" t="str">
        <f>IF(Program!I$171,Data!$C897," ")</f>
        <v xml:space="preserve"> </v>
      </c>
      <c r="L897" s="60" t="str">
        <f>IF(Program!J$171,Data!$C897," ")</f>
        <v xml:space="preserve"> </v>
      </c>
      <c r="M897" s="60" t="str">
        <f>IF(Program!K$171,Data!$C897," ")</f>
        <v xml:space="preserve"> </v>
      </c>
      <c r="N897" s="60" t="str">
        <f>IF(Program!L$171,Data!$C897," ")</f>
        <v xml:space="preserve"> </v>
      </c>
      <c r="O897" s="60" t="str">
        <f>IF(Program!M$171,Data!$C897," ")</f>
        <v xml:space="preserve"> </v>
      </c>
    </row>
    <row r="898" spans="1:15" x14ac:dyDescent="0.35">
      <c r="B898" s="82"/>
    </row>
    <row r="899" spans="1:15" x14ac:dyDescent="0.35">
      <c r="B899" s="82" t="s">
        <v>47</v>
      </c>
      <c r="C899" s="54" t="s">
        <v>715</v>
      </c>
      <c r="E899" s="68" t="str">
        <f>IF(Program!C172,HYPERLINK($C900,$C899),"")</f>
        <v/>
      </c>
      <c r="F899" s="68" t="str">
        <f>IF(Program!D172,HYPERLINK($C900,$C899),"")</f>
        <v/>
      </c>
      <c r="G899" s="68" t="str">
        <f>IF(Program!E172,HYPERLINK($C900,$C899),"")</f>
        <v/>
      </c>
      <c r="H899" s="68" t="str">
        <f>IF(Program!F172,HYPERLINK($C900,$C899),"")</f>
        <v/>
      </c>
      <c r="I899" s="68" t="str">
        <f>IF(Program!G172,HYPERLINK($C900,$C899),"")</f>
        <v/>
      </c>
      <c r="J899" s="68" t="str">
        <f>IF(Program!H172,HYPERLINK($C900,$C899),"")</f>
        <v/>
      </c>
      <c r="K899" s="68" t="str">
        <f>IF(Program!I172,HYPERLINK($C900,$C899),"")</f>
        <v/>
      </c>
      <c r="L899" s="68" t="str">
        <f>IF(Program!J172,HYPERLINK($C900,$C899),"")</f>
        <v/>
      </c>
      <c r="M899" s="68" t="str">
        <f>IF(Program!K172,HYPERLINK($C900,$C899),"")</f>
        <v/>
      </c>
      <c r="N899" s="68" t="str">
        <f>IF(Program!L172,HYPERLINK($C900,$C899),"")</f>
        <v/>
      </c>
      <c r="O899" s="68" t="str">
        <f>IF(Program!M172,HYPERLINK($C900,$C899),"")</f>
        <v/>
      </c>
    </row>
    <row r="900" spans="1:15" ht="29" hidden="1" x14ac:dyDescent="0.35">
      <c r="B900" s="82"/>
      <c r="C900" s="54" t="s">
        <v>716</v>
      </c>
    </row>
    <row r="901" spans="1:15" ht="72.5" x14ac:dyDescent="0.35">
      <c r="B901" s="82"/>
      <c r="C901" s="56" t="s">
        <v>717</v>
      </c>
      <c r="E901" s="60" t="str">
        <f>IF(Program!C172,Data!$C901," ")</f>
        <v xml:space="preserve"> </v>
      </c>
      <c r="F901" s="60" t="str">
        <f>IF(Program!D172,Data!$C901," ")</f>
        <v xml:space="preserve"> </v>
      </c>
      <c r="G901" s="60" t="str">
        <f>IF(Program!E172,Data!$C901," ")</f>
        <v xml:space="preserve"> </v>
      </c>
      <c r="H901" s="60" t="str">
        <f>IF(Program!F172,Data!$C901," ")</f>
        <v xml:space="preserve"> </v>
      </c>
      <c r="I901" s="60" t="str">
        <f>IF(Program!G172,Data!$C901," ")</f>
        <v xml:space="preserve"> </v>
      </c>
      <c r="J901" s="60" t="str">
        <f>IF(Program!H172,Data!$C901," ")</f>
        <v xml:space="preserve"> </v>
      </c>
      <c r="K901" s="60" t="str">
        <f>IF(Program!I172,Data!$C901," ")</f>
        <v xml:space="preserve"> </v>
      </c>
      <c r="L901" s="60" t="str">
        <f>IF(Program!J172,Data!$C901," ")</f>
        <v xml:space="preserve"> </v>
      </c>
      <c r="M901" s="60" t="str">
        <f>IF(Program!K172,Data!$C901," ")</f>
        <v xml:space="preserve"> </v>
      </c>
      <c r="N901" s="60" t="str">
        <f>IF(Program!L172,Data!$C901," ")</f>
        <v xml:space="preserve"> </v>
      </c>
      <c r="O901" s="60" t="str">
        <f>IF(Program!M172,Data!$C901," ")</f>
        <v xml:space="preserve"> </v>
      </c>
    </row>
    <row r="902" spans="1:15" x14ac:dyDescent="0.35">
      <c r="B902" s="82"/>
    </row>
    <row r="903" spans="1:15" x14ac:dyDescent="0.35">
      <c r="B903" s="82"/>
      <c r="C903" s="54" t="s">
        <v>718</v>
      </c>
      <c r="E903" s="68" t="str">
        <f>IF(Program!C172,HYPERLINK($C904,$C903),"")</f>
        <v/>
      </c>
      <c r="F903" s="68" t="str">
        <f>IF(Program!D172,HYPERLINK($C904,$C903),"")</f>
        <v/>
      </c>
      <c r="G903" s="68" t="str">
        <f>IF(Program!E172,HYPERLINK($C904,$C903),"")</f>
        <v/>
      </c>
      <c r="H903" s="68" t="str">
        <f>IF(Program!F172,HYPERLINK($C904,$C903),"")</f>
        <v/>
      </c>
      <c r="I903" s="68" t="str">
        <f>IF(Program!G172,HYPERLINK($C904,$C903),"")</f>
        <v/>
      </c>
      <c r="J903" s="68" t="str">
        <f>IF(Program!H172,HYPERLINK($C904,$C903),"")</f>
        <v/>
      </c>
      <c r="K903" s="68" t="str">
        <f>IF(Program!I172,HYPERLINK($C904,$C903),"")</f>
        <v/>
      </c>
      <c r="L903" s="68" t="str">
        <f>IF(Program!J172,HYPERLINK($C904,$C903),"")</f>
        <v/>
      </c>
      <c r="M903" s="68" t="str">
        <f>IF(Program!K172,HYPERLINK($C904,$C903),"")</f>
        <v/>
      </c>
      <c r="N903" s="68" t="str">
        <f>IF(Program!L172,HYPERLINK($C904,$C903),"")</f>
        <v/>
      </c>
      <c r="O903" s="68" t="str">
        <f>IF(Program!M172,HYPERLINK($C904,$C903),"")</f>
        <v/>
      </c>
    </row>
    <row r="904" spans="1:15" hidden="1" x14ac:dyDescent="0.35">
      <c r="B904" s="82"/>
      <c r="C904" s="54" t="s">
        <v>719</v>
      </c>
    </row>
    <row r="905" spans="1:15" ht="87" x14ac:dyDescent="0.35">
      <c r="B905" s="82"/>
      <c r="C905" s="56" t="s">
        <v>720</v>
      </c>
      <c r="E905" s="60" t="str">
        <f>IF(Program!C172,Data!$C905," ")</f>
        <v xml:space="preserve"> </v>
      </c>
      <c r="F905" s="60" t="str">
        <f>IF(Program!D172,Data!$C905," ")</f>
        <v xml:space="preserve"> </v>
      </c>
      <c r="G905" s="60" t="str">
        <f>IF(Program!E172,Data!$C905," ")</f>
        <v xml:space="preserve"> </v>
      </c>
      <c r="H905" s="60" t="str">
        <f>IF(Program!F172,Data!$C905," ")</f>
        <v xml:space="preserve"> </v>
      </c>
      <c r="I905" s="60" t="str">
        <f>IF(Program!G172,Data!$C905," ")</f>
        <v xml:space="preserve"> </v>
      </c>
      <c r="J905" s="60" t="str">
        <f>IF(Program!H172,Data!$C905," ")</f>
        <v xml:space="preserve"> </v>
      </c>
      <c r="K905" s="60" t="str">
        <f>IF(Program!I172,Data!$C905," ")</f>
        <v xml:space="preserve"> </v>
      </c>
      <c r="L905" s="60" t="str">
        <f>IF(Program!J172,Data!$C905," ")</f>
        <v xml:space="preserve"> </v>
      </c>
      <c r="M905" s="60" t="str">
        <f>IF(Program!K172,Data!$C905," ")</f>
        <v xml:space="preserve"> </v>
      </c>
      <c r="N905" s="60" t="str">
        <f>IF(Program!L172,Data!$C905," ")</f>
        <v xml:space="preserve"> </v>
      </c>
      <c r="O905" s="60" t="str">
        <f>IF(Program!M172,Data!$C905," ")</f>
        <v xml:space="preserve"> </v>
      </c>
    </row>
    <row r="906" spans="1:15" x14ac:dyDescent="0.35">
      <c r="B906" s="82"/>
    </row>
    <row r="907" spans="1:15" s="267" customFormat="1" x14ac:dyDescent="0.35">
      <c r="A907" s="270" t="s">
        <v>48</v>
      </c>
      <c r="B907" s="271"/>
      <c r="C907" s="272" t="s">
        <v>48</v>
      </c>
      <c r="E907" s="272" t="s">
        <v>48</v>
      </c>
      <c r="F907" s="272" t="s">
        <v>48</v>
      </c>
      <c r="G907" s="272" t="s">
        <v>48</v>
      </c>
      <c r="H907" s="272" t="s">
        <v>48</v>
      </c>
      <c r="I907" s="272" t="s">
        <v>48</v>
      </c>
      <c r="J907" s="272" t="s">
        <v>48</v>
      </c>
      <c r="K907" s="272" t="s">
        <v>48</v>
      </c>
      <c r="L907" s="272" t="s">
        <v>48</v>
      </c>
      <c r="M907" s="272" t="s">
        <v>48</v>
      </c>
      <c r="N907" s="272" t="s">
        <v>48</v>
      </c>
      <c r="O907" s="272" t="s">
        <v>48</v>
      </c>
    </row>
    <row r="908" spans="1:15" x14ac:dyDescent="0.35">
      <c r="B908" s="57"/>
      <c r="C908" s="57"/>
      <c r="E908" s="66"/>
      <c r="F908" s="66"/>
      <c r="G908" s="66"/>
      <c r="H908" s="66"/>
      <c r="I908" s="66"/>
      <c r="J908" s="66"/>
      <c r="K908" s="66"/>
      <c r="L908" s="66"/>
      <c r="M908" s="66"/>
      <c r="N908" s="66"/>
      <c r="O908" s="66"/>
    </row>
    <row r="909" spans="1:15" s="273" customFormat="1" x14ac:dyDescent="0.35">
      <c r="B909" s="274" t="s">
        <v>49</v>
      </c>
      <c r="C909" s="274" t="s">
        <v>49</v>
      </c>
      <c r="E909" s="275" t="s">
        <v>49</v>
      </c>
      <c r="F909" s="275" t="s">
        <v>49</v>
      </c>
      <c r="G909" s="275" t="s">
        <v>49</v>
      </c>
      <c r="H909" s="275" t="s">
        <v>49</v>
      </c>
      <c r="I909" s="275" t="s">
        <v>49</v>
      </c>
      <c r="J909" s="275" t="s">
        <v>49</v>
      </c>
      <c r="K909" s="275" t="s">
        <v>49</v>
      </c>
      <c r="L909" s="275" t="s">
        <v>49</v>
      </c>
      <c r="M909" s="275" t="s">
        <v>49</v>
      </c>
      <c r="N909" s="275" t="s">
        <v>49</v>
      </c>
      <c r="O909" s="275" t="s">
        <v>49</v>
      </c>
    </row>
    <row r="910" spans="1:15" x14ac:dyDescent="0.35">
      <c r="B910" s="85"/>
      <c r="C910" s="85"/>
    </row>
    <row r="911" spans="1:15" x14ac:dyDescent="0.35">
      <c r="B911" s="53" t="s">
        <v>50</v>
      </c>
      <c r="C911" s="54" t="s">
        <v>452</v>
      </c>
      <c r="E911" s="68" t="str">
        <f>IF(Program!C$177,HYPERLINK($C912,$C911),"")</f>
        <v/>
      </c>
      <c r="F911" s="68" t="str">
        <f>IF(Program!D$177,HYPERLINK($C912,$C911),"")</f>
        <v/>
      </c>
      <c r="G911" s="68" t="str">
        <f>IF(Program!E$177,HYPERLINK($C912,$C911),"")</f>
        <v/>
      </c>
      <c r="H911" s="68" t="str">
        <f>IF(Program!F$177,HYPERLINK($C912,$C911),"")</f>
        <v/>
      </c>
      <c r="I911" s="68" t="str">
        <f>IF(Program!G$177,HYPERLINK($C912,$C911),"")</f>
        <v/>
      </c>
      <c r="J911" s="68" t="str">
        <f>IF(Program!H$177,HYPERLINK($C912,$C911),"")</f>
        <v/>
      </c>
      <c r="K911" s="68" t="str">
        <f>IF(Program!I$177,HYPERLINK($C912,$C911),"")</f>
        <v/>
      </c>
      <c r="L911" s="68" t="str">
        <f>IF(Program!J$177,HYPERLINK($C912,$C911),"")</f>
        <v/>
      </c>
      <c r="M911" s="68" t="str">
        <f>IF(Program!K$177,HYPERLINK($C912,$C911),"")</f>
        <v/>
      </c>
      <c r="N911" s="68" t="str">
        <f>IF(Program!L$177,HYPERLINK($C912,$C911),"")</f>
        <v/>
      </c>
      <c r="O911" s="68" t="str">
        <f>IF(Program!M$177,HYPERLINK($C912,$C911),"")</f>
        <v/>
      </c>
    </row>
    <row r="912" spans="1:15" hidden="1" x14ac:dyDescent="0.35">
      <c r="B912" s="53"/>
      <c r="C912" s="54" t="s">
        <v>453</v>
      </c>
    </row>
    <row r="913" spans="2:15" ht="29" x14ac:dyDescent="0.35">
      <c r="B913" s="118" t="s">
        <v>721</v>
      </c>
      <c r="C913" s="58" t="s">
        <v>454</v>
      </c>
      <c r="E913" s="60" t="str">
        <f>IF(Program!C$177,Data!$C913," ")</f>
        <v xml:space="preserve"> </v>
      </c>
      <c r="F913" s="60" t="str">
        <f>IF(Program!D$177,Data!$C913," ")</f>
        <v xml:space="preserve"> </v>
      </c>
      <c r="G913" s="60" t="str">
        <f>IF(Program!E$177,Data!$C913," ")</f>
        <v xml:space="preserve"> </v>
      </c>
      <c r="H913" s="60" t="str">
        <f>IF(Program!F$177,Data!$C913," ")</f>
        <v xml:space="preserve"> </v>
      </c>
      <c r="I913" s="60" t="str">
        <f>IF(Program!G$177,Data!$C913," ")</f>
        <v xml:space="preserve"> </v>
      </c>
      <c r="J913" s="60" t="str">
        <f>IF(Program!H$177,Data!$C913," ")</f>
        <v xml:space="preserve"> </v>
      </c>
      <c r="K913" s="60" t="str">
        <f>IF(Program!I$177,Data!$C913," ")</f>
        <v xml:space="preserve"> </v>
      </c>
      <c r="L913" s="60" t="str">
        <f>IF(Program!J$177,Data!$C913," ")</f>
        <v xml:space="preserve"> </v>
      </c>
      <c r="M913" s="60" t="str">
        <f>IF(Program!K$177,Data!$C913," ")</f>
        <v xml:space="preserve"> </v>
      </c>
      <c r="N913" s="60" t="str">
        <f>IF(Program!L$177,Data!$C913," ")</f>
        <v xml:space="preserve"> </v>
      </c>
      <c r="O913" s="60" t="str">
        <f>IF(Program!M$177,Data!$C913," ")</f>
        <v xml:space="preserve"> </v>
      </c>
    </row>
    <row r="914" spans="2:15" x14ac:dyDescent="0.35">
      <c r="B914" s="118"/>
      <c r="C914" s="58"/>
    </row>
    <row r="915" spans="2:15" x14ac:dyDescent="0.35">
      <c r="B915" s="118"/>
      <c r="C915" s="54" t="s">
        <v>461</v>
      </c>
      <c r="E915" s="68" t="str">
        <f>IF(Program!C$177,HYPERLINK($C916,$C915),"")</f>
        <v/>
      </c>
      <c r="F915" s="68" t="str">
        <f>IF(Program!D$177,HYPERLINK($C916,$C915),"")</f>
        <v/>
      </c>
      <c r="G915" s="68" t="str">
        <f>IF(Program!E$177,HYPERLINK($C916,$C915),"")</f>
        <v/>
      </c>
      <c r="H915" s="68" t="str">
        <f>IF(Program!F$177,HYPERLINK($C916,$C915),"")</f>
        <v/>
      </c>
      <c r="I915" s="68" t="str">
        <f>IF(Program!G$177,HYPERLINK($C916,$C915),"")</f>
        <v/>
      </c>
      <c r="J915" s="68" t="str">
        <f>IF(Program!H$177,HYPERLINK($C916,$C915),"")</f>
        <v/>
      </c>
      <c r="K915" s="68" t="str">
        <f>IF(Program!I$177,HYPERLINK($C916,$C915),"")</f>
        <v/>
      </c>
      <c r="L915" s="68" t="str">
        <f>IF(Program!J$177,HYPERLINK($C916,$C915),"")</f>
        <v/>
      </c>
      <c r="M915" s="68" t="str">
        <f>IF(Program!K$177,HYPERLINK($C916,$C915),"")</f>
        <v/>
      </c>
      <c r="N915" s="68" t="str">
        <f>IF(Program!L$177,HYPERLINK($C916,$C915),"")</f>
        <v/>
      </c>
      <c r="O915" s="68" t="str">
        <f>IF(Program!M$177,HYPERLINK($C916,$C915),"")</f>
        <v/>
      </c>
    </row>
    <row r="916" spans="2:15" hidden="1" x14ac:dyDescent="0.35">
      <c r="B916" s="118"/>
      <c r="C916" s="54" t="s">
        <v>462</v>
      </c>
    </row>
    <row r="917" spans="2:15" ht="58" x14ac:dyDescent="0.35">
      <c r="B917" s="118"/>
      <c r="C917" s="98" t="s">
        <v>463</v>
      </c>
      <c r="E917" s="60" t="str">
        <f>IF(Program!C$177,Data!$C917," ")</f>
        <v xml:space="preserve"> </v>
      </c>
      <c r="F917" s="60" t="str">
        <f>IF(Program!D$177,Data!$C917," ")</f>
        <v xml:space="preserve"> </v>
      </c>
      <c r="G917" s="60" t="str">
        <f>IF(Program!E$177,Data!$C917," ")</f>
        <v xml:space="preserve"> </v>
      </c>
      <c r="H917" s="60" t="str">
        <f>IF(Program!F$177,Data!$C917," ")</f>
        <v xml:space="preserve"> </v>
      </c>
      <c r="I917" s="60" t="str">
        <f>IF(Program!G$177,Data!$C917," ")</f>
        <v xml:space="preserve"> </v>
      </c>
      <c r="J917" s="60" t="str">
        <f>IF(Program!H$177,Data!$C917," ")</f>
        <v xml:space="preserve"> </v>
      </c>
      <c r="K917" s="60" t="str">
        <f>IF(Program!I$177,Data!$C917," ")</f>
        <v xml:space="preserve"> </v>
      </c>
      <c r="L917" s="60" t="str">
        <f>IF(Program!J$177,Data!$C917," ")</f>
        <v xml:space="preserve"> </v>
      </c>
      <c r="M917" s="60" t="str">
        <f>IF(Program!K$177,Data!$C917," ")</f>
        <v xml:space="preserve"> </v>
      </c>
      <c r="N917" s="60" t="str">
        <f>IF(Program!L$177,Data!$C917," ")</f>
        <v xml:space="preserve"> </v>
      </c>
      <c r="O917" s="60" t="str">
        <f>IF(Program!M$177,Data!$C917," ")</f>
        <v xml:space="preserve"> </v>
      </c>
    </row>
    <row r="918" spans="2:15" x14ac:dyDescent="0.35">
      <c r="B918" s="53"/>
      <c r="C918" s="54"/>
    </row>
    <row r="919" spans="2:15" x14ac:dyDescent="0.35">
      <c r="B919" s="53" t="s">
        <v>51</v>
      </c>
      <c r="C919" s="54" t="s">
        <v>452</v>
      </c>
      <c r="E919" s="68" t="str">
        <f>IF(Program!C178,HYPERLINK($C920,$C919),"")</f>
        <v/>
      </c>
      <c r="F919" s="68" t="str">
        <f>IF(Program!D178,HYPERLINK($C920,$C919),"")</f>
        <v/>
      </c>
      <c r="G919" s="68" t="str">
        <f>IF(Program!E178,HYPERLINK($C920,$C919),"")</f>
        <v/>
      </c>
      <c r="H919" s="68" t="str">
        <f>IF(Program!F178,HYPERLINK($C920,$C919),"")</f>
        <v/>
      </c>
      <c r="I919" s="68" t="str">
        <f>IF(Program!G178,HYPERLINK($C920,$C919),"")</f>
        <v/>
      </c>
      <c r="J919" s="68" t="str">
        <f>IF(Program!H178,HYPERLINK($C920,$C919),"")</f>
        <v/>
      </c>
      <c r="K919" s="68" t="str">
        <f>IF(Program!I178,HYPERLINK($C920,$C919),"")</f>
        <v/>
      </c>
      <c r="L919" s="68" t="str">
        <f>IF(Program!J178,HYPERLINK($C920,$C919),"")</f>
        <v/>
      </c>
      <c r="M919" s="68" t="str">
        <f>IF(Program!K178,HYPERLINK($C920,$C919),"")</f>
        <v/>
      </c>
      <c r="N919" s="68" t="str">
        <f>IF(Program!L178,HYPERLINK($C920,$C919),"")</f>
        <v/>
      </c>
      <c r="O919" s="68" t="str">
        <f>IF(Program!M178,HYPERLINK($C920,$C919),"")</f>
        <v/>
      </c>
    </row>
    <row r="920" spans="2:15" hidden="1" x14ac:dyDescent="0.35">
      <c r="B920" s="53"/>
      <c r="C920" s="54" t="s">
        <v>453</v>
      </c>
    </row>
    <row r="921" spans="2:15" ht="29" x14ac:dyDescent="0.35">
      <c r="B921" s="53"/>
      <c r="C921" s="58" t="s">
        <v>454</v>
      </c>
      <c r="E921" s="60" t="str">
        <f>IF(Program!C178,Data!$C921," ")</f>
        <v xml:space="preserve"> </v>
      </c>
      <c r="F921" s="60" t="str">
        <f>IF(Program!D178,Data!$C921," ")</f>
        <v xml:space="preserve"> </v>
      </c>
      <c r="G921" s="60" t="str">
        <f>IF(Program!E178,Data!$C921," ")</f>
        <v xml:space="preserve"> </v>
      </c>
      <c r="H921" s="60" t="str">
        <f>IF(Program!F178,Data!$C921," ")</f>
        <v xml:space="preserve"> </v>
      </c>
      <c r="I921" s="60" t="str">
        <f>IF(Program!G178,Data!$C921," ")</f>
        <v xml:space="preserve"> </v>
      </c>
      <c r="J921" s="60" t="str">
        <f>IF(Program!H178,Data!$C921," ")</f>
        <v xml:space="preserve"> </v>
      </c>
      <c r="K921" s="60" t="str">
        <f>IF(Program!I178,Data!$C921," ")</f>
        <v xml:space="preserve"> </v>
      </c>
      <c r="L921" s="60" t="str">
        <f>IF(Program!J178,Data!$C921," ")</f>
        <v xml:space="preserve"> </v>
      </c>
      <c r="M921" s="60" t="str">
        <f>IF(Program!K178,Data!$C921," ")</f>
        <v xml:space="preserve"> </v>
      </c>
      <c r="N921" s="60" t="str">
        <f>IF(Program!L178,Data!$C921," ")</f>
        <v xml:space="preserve"> </v>
      </c>
      <c r="O921" s="60" t="str">
        <f>IF(Program!M178,Data!$C921," ")</f>
        <v xml:space="preserve"> </v>
      </c>
    </row>
    <row r="922" spans="2:15" x14ac:dyDescent="0.35">
      <c r="B922" s="53"/>
      <c r="C922" s="54"/>
    </row>
    <row r="923" spans="2:15" x14ac:dyDescent="0.35">
      <c r="B923" s="53" t="s">
        <v>52</v>
      </c>
      <c r="C923" s="54" t="s">
        <v>722</v>
      </c>
      <c r="E923" s="68" t="str">
        <f>IF(Program!C$179,HYPERLINK($C924,$C923),"")</f>
        <v/>
      </c>
      <c r="F923" s="68" t="str">
        <f>IF(Program!D$179,HYPERLINK($C924,$C923),"")</f>
        <v/>
      </c>
      <c r="G923" s="68" t="str">
        <f>IF(Program!E$179,HYPERLINK($C924,$C923),"")</f>
        <v/>
      </c>
      <c r="H923" s="68" t="str">
        <f>IF(Program!F$179,HYPERLINK($C924,$C923),"")</f>
        <v/>
      </c>
      <c r="I923" s="68" t="str">
        <f>IF(Program!G$179,HYPERLINK($C924,$C923),"")</f>
        <v/>
      </c>
      <c r="J923" s="68" t="str">
        <f>IF(Program!H$179,HYPERLINK($C924,$C923),"")</f>
        <v/>
      </c>
      <c r="K923" s="68" t="str">
        <f>IF(Program!I$179,HYPERLINK($C924,$C923),"")</f>
        <v/>
      </c>
      <c r="L923" s="68" t="str">
        <f>IF(Program!J$179,HYPERLINK($C924,$C923),"")</f>
        <v/>
      </c>
      <c r="M923" s="68" t="str">
        <f>IF(Program!K$179,HYPERLINK($C924,$C923),"")</f>
        <v/>
      </c>
      <c r="N923" s="68" t="str">
        <f>IF(Program!L$179,HYPERLINK($C924,$C923),"")</f>
        <v/>
      </c>
      <c r="O923" s="68" t="str">
        <f>IF(Program!M$179,HYPERLINK($C924,$C923),"")</f>
        <v/>
      </c>
    </row>
    <row r="924" spans="2:15" hidden="1" x14ac:dyDescent="0.35">
      <c r="B924" s="53"/>
      <c r="C924" s="54" t="s">
        <v>723</v>
      </c>
    </row>
    <row r="925" spans="2:15" ht="29" x14ac:dyDescent="0.35">
      <c r="B925" s="118" t="s">
        <v>724</v>
      </c>
      <c r="C925" s="58" t="s">
        <v>725</v>
      </c>
      <c r="E925" s="60" t="str">
        <f>IF(Program!C$179,Data!$C925," ")</f>
        <v xml:space="preserve"> </v>
      </c>
      <c r="F925" s="60" t="str">
        <f>IF(Program!D$179,Data!$C925," ")</f>
        <v xml:space="preserve"> </v>
      </c>
      <c r="G925" s="60" t="str">
        <f>IF(Program!E$179,Data!$C925," ")</f>
        <v xml:space="preserve"> </v>
      </c>
      <c r="H925" s="60" t="str">
        <f>IF(Program!F$179,Data!$C925," ")</f>
        <v xml:space="preserve"> </v>
      </c>
      <c r="I925" s="60" t="str">
        <f>IF(Program!G$179,Data!$C925," ")</f>
        <v xml:space="preserve"> </v>
      </c>
      <c r="J925" s="60" t="str">
        <f>IF(Program!H$179,Data!$C925," ")</f>
        <v xml:space="preserve"> </v>
      </c>
      <c r="K925" s="60" t="str">
        <f>IF(Program!I$179,Data!$C925," ")</f>
        <v xml:space="preserve"> </v>
      </c>
      <c r="L925" s="60" t="str">
        <f>IF(Program!J$179,Data!$C925," ")</f>
        <v xml:space="preserve"> </v>
      </c>
      <c r="M925" s="60" t="str">
        <f>IF(Program!K$179,Data!$C925," ")</f>
        <v xml:space="preserve"> </v>
      </c>
      <c r="N925" s="60" t="str">
        <f>IF(Program!L$179,Data!$C925," ")</f>
        <v xml:space="preserve"> </v>
      </c>
      <c r="O925" s="60" t="str">
        <f>IF(Program!M$179,Data!$C925," ")</f>
        <v xml:space="preserve"> </v>
      </c>
    </row>
    <row r="926" spans="2:15" x14ac:dyDescent="0.35">
      <c r="B926" s="53"/>
      <c r="C926" s="58"/>
    </row>
    <row r="927" spans="2:15" x14ac:dyDescent="0.35">
      <c r="B927" s="53"/>
      <c r="C927" s="54" t="s">
        <v>726</v>
      </c>
      <c r="E927" s="68" t="str">
        <f>IF(Program!C179,HYPERLINK($C928,$C927),"")</f>
        <v/>
      </c>
      <c r="F927" s="68" t="str">
        <f>IF(Program!D179,HYPERLINK($C928,$C927),"")</f>
        <v/>
      </c>
      <c r="G927" s="68" t="str">
        <f>IF(Program!E179,HYPERLINK($C928,$C927),"")</f>
        <v/>
      </c>
      <c r="H927" s="68" t="str">
        <f>IF(Program!F179,HYPERLINK($C928,$C927),"")</f>
        <v/>
      </c>
      <c r="I927" s="68" t="str">
        <f>IF(Program!G179,HYPERLINK($C928,$C927),"")</f>
        <v/>
      </c>
      <c r="J927" s="68" t="str">
        <f>IF(Program!H179,HYPERLINK($C928,$C927),"")</f>
        <v/>
      </c>
      <c r="K927" s="68" t="str">
        <f>IF(Program!I179,HYPERLINK($C928,$C927),"")</f>
        <v/>
      </c>
      <c r="L927" s="68" t="str">
        <f>IF(Program!J179,HYPERLINK($C928,$C927),"")</f>
        <v/>
      </c>
      <c r="M927" s="68" t="str">
        <f>IF(Program!K179,HYPERLINK($C928,$C927),"")</f>
        <v/>
      </c>
      <c r="N927" s="68" t="str">
        <f>IF(Program!L179,HYPERLINK($C928,$C927),"")</f>
        <v/>
      </c>
      <c r="O927" s="68" t="str">
        <f>IF(Program!M179,HYPERLINK($C928,$C927),"")</f>
        <v/>
      </c>
    </row>
    <row r="928" spans="2:15" hidden="1" x14ac:dyDescent="0.35">
      <c r="B928" s="53"/>
      <c r="C928" s="54" t="s">
        <v>727</v>
      </c>
    </row>
    <row r="929" spans="2:15" x14ac:dyDescent="0.35">
      <c r="B929" s="53"/>
      <c r="C929" s="58" t="s">
        <v>728</v>
      </c>
      <c r="E929" s="60" t="str">
        <f>IF(Program!C179,Data!$C929," ")</f>
        <v xml:space="preserve"> </v>
      </c>
      <c r="F929" s="60" t="str">
        <f>IF(Program!D179,Data!$C929," ")</f>
        <v xml:space="preserve"> </v>
      </c>
      <c r="G929" s="60" t="str">
        <f>IF(Program!E179,Data!$C929," ")</f>
        <v xml:space="preserve"> </v>
      </c>
      <c r="H929" s="60" t="str">
        <f>IF(Program!F179,Data!$C929," ")</f>
        <v xml:space="preserve"> </v>
      </c>
      <c r="I929" s="60" t="str">
        <f>IF(Program!G179,Data!$C929," ")</f>
        <v xml:space="preserve"> </v>
      </c>
      <c r="J929" s="60" t="str">
        <f>IF(Program!H179,Data!$C929," ")</f>
        <v xml:space="preserve"> </v>
      </c>
      <c r="K929" s="60" t="str">
        <f>IF(Program!I179,Data!$C929," ")</f>
        <v xml:space="preserve"> </v>
      </c>
      <c r="L929" s="60" t="str">
        <f>IF(Program!J179,Data!$C929," ")</f>
        <v xml:space="preserve"> </v>
      </c>
      <c r="M929" s="60" t="str">
        <f>IF(Program!K179,Data!$C929," ")</f>
        <v xml:space="preserve"> </v>
      </c>
      <c r="N929" s="60" t="str">
        <f>IF(Program!L179,Data!$C929," ")</f>
        <v xml:space="preserve"> </v>
      </c>
      <c r="O929" s="60" t="str">
        <f>IF(Program!M179,Data!$C929," ")</f>
        <v xml:space="preserve"> </v>
      </c>
    </row>
    <row r="930" spans="2:15" x14ac:dyDescent="0.35">
      <c r="B930" s="53"/>
      <c r="C930" s="58"/>
    </row>
    <row r="931" spans="2:15" x14ac:dyDescent="0.35">
      <c r="B931" s="53"/>
      <c r="C931" s="54" t="s">
        <v>497</v>
      </c>
      <c r="E931" s="68" t="str">
        <f>IF(Program!C$179,HYPERLINK($C932,$C931),"")</f>
        <v/>
      </c>
      <c r="F931" s="68" t="str">
        <f>IF(Program!D$179,HYPERLINK($C932,$C931),"")</f>
        <v/>
      </c>
      <c r="G931" s="68" t="str">
        <f>IF(Program!E$179,HYPERLINK($C932,$C931),"")</f>
        <v/>
      </c>
      <c r="H931" s="68" t="str">
        <f>IF(Program!F$179,HYPERLINK($C932,$C931),"")</f>
        <v/>
      </c>
      <c r="I931" s="68" t="str">
        <f>IF(Program!G$179,HYPERLINK($C932,$C931),"")</f>
        <v/>
      </c>
      <c r="J931" s="68" t="str">
        <f>IF(Program!H$179,HYPERLINK($C932,$C931),"")</f>
        <v/>
      </c>
      <c r="K931" s="68" t="str">
        <f>IF(Program!I$179,HYPERLINK($C932,$C931),"")</f>
        <v/>
      </c>
      <c r="L931" s="68" t="str">
        <f>IF(Program!J$179,HYPERLINK($C932,$C931),"")</f>
        <v/>
      </c>
      <c r="M931" s="68" t="str">
        <f>IF(Program!K$179,HYPERLINK($C932,$C931),"")</f>
        <v/>
      </c>
      <c r="N931" s="68" t="str">
        <f>IF(Program!L$179,HYPERLINK($C932,$C931),"")</f>
        <v/>
      </c>
      <c r="O931" s="68" t="str">
        <f>IF(Program!M$179,HYPERLINK($C932,$C931),"")</f>
        <v/>
      </c>
    </row>
    <row r="932" spans="2:15" hidden="1" x14ac:dyDescent="0.35">
      <c r="B932" s="53"/>
      <c r="C932" s="54" t="s">
        <v>729</v>
      </c>
    </row>
    <row r="933" spans="2:15" x14ac:dyDescent="0.35">
      <c r="B933" s="53"/>
      <c r="C933" s="58" t="s">
        <v>730</v>
      </c>
      <c r="E933" s="60" t="str">
        <f>IF(Program!C$179,Data!$C933," ")</f>
        <v xml:space="preserve"> </v>
      </c>
      <c r="F933" s="60" t="str">
        <f>IF(Program!D$179,Data!$C933," ")</f>
        <v xml:space="preserve"> </v>
      </c>
      <c r="G933" s="60" t="str">
        <f>IF(Program!E$179,Data!$C933," ")</f>
        <v xml:space="preserve"> </v>
      </c>
      <c r="H933" s="60" t="str">
        <f>IF(Program!F$179,Data!$C933," ")</f>
        <v xml:space="preserve"> </v>
      </c>
      <c r="I933" s="60" t="str">
        <f>IF(Program!G$179,Data!$C933," ")</f>
        <v xml:space="preserve"> </v>
      </c>
      <c r="J933" s="60" t="str">
        <f>IF(Program!H$179,Data!$C933," ")</f>
        <v xml:space="preserve"> </v>
      </c>
      <c r="K933" s="60" t="str">
        <f>IF(Program!I$179,Data!$C933," ")</f>
        <v xml:space="preserve"> </v>
      </c>
      <c r="L933" s="60" t="str">
        <f>IF(Program!J$179,Data!$C933," ")</f>
        <v xml:space="preserve"> </v>
      </c>
      <c r="M933" s="60" t="str">
        <f>IF(Program!K$179,Data!$C933," ")</f>
        <v xml:space="preserve"> </v>
      </c>
      <c r="N933" s="60" t="str">
        <f>IF(Program!L$179,Data!$C933," ")</f>
        <v xml:space="preserve"> </v>
      </c>
      <c r="O933" s="60" t="str">
        <f>IF(Program!M$179,Data!$C933," ")</f>
        <v xml:space="preserve"> </v>
      </c>
    </row>
    <row r="934" spans="2:15" x14ac:dyDescent="0.35">
      <c r="B934" s="53"/>
      <c r="C934" s="58"/>
    </row>
    <row r="935" spans="2:15" x14ac:dyDescent="0.35">
      <c r="B935" s="53"/>
      <c r="C935" s="54" t="s">
        <v>731</v>
      </c>
      <c r="E935" s="68" t="str">
        <f>IF(Program!C$179,HYPERLINK($C936,$C935),"")</f>
        <v/>
      </c>
      <c r="F935" s="68" t="str">
        <f>IF(Program!D$179,HYPERLINK($C936,$C935),"")</f>
        <v/>
      </c>
      <c r="G935" s="68" t="str">
        <f>IF(Program!E$179,HYPERLINK($C936,$C935),"")</f>
        <v/>
      </c>
      <c r="H935" s="68" t="str">
        <f>IF(Program!F$179,HYPERLINK($C936,$C935),"")</f>
        <v/>
      </c>
      <c r="I935" s="68" t="str">
        <f>IF(Program!G$179,HYPERLINK($C936,$C935),"")</f>
        <v/>
      </c>
      <c r="J935" s="68" t="str">
        <f>IF(Program!H$179,HYPERLINK($C936,$C935),"")</f>
        <v/>
      </c>
      <c r="K935" s="68" t="str">
        <f>IF(Program!I$179,HYPERLINK($C936,$C935),"")</f>
        <v/>
      </c>
      <c r="L935" s="68" t="str">
        <f>IF(Program!J$179,HYPERLINK($C936,$C935),"")</f>
        <v/>
      </c>
      <c r="M935" s="68" t="str">
        <f>IF(Program!K$179,HYPERLINK($C936,$C935),"")</f>
        <v/>
      </c>
      <c r="N935" s="68" t="str">
        <f>IF(Program!L$179,HYPERLINK($C936,$C935),"")</f>
        <v/>
      </c>
      <c r="O935" s="68" t="str">
        <f>IF(Program!M$179,HYPERLINK($C936,$C935),"")</f>
        <v/>
      </c>
    </row>
    <row r="936" spans="2:15" hidden="1" x14ac:dyDescent="0.35">
      <c r="B936" s="53"/>
      <c r="C936" s="54" t="s">
        <v>732</v>
      </c>
    </row>
    <row r="937" spans="2:15" ht="72.5" x14ac:dyDescent="0.35">
      <c r="B937" s="53"/>
      <c r="C937" s="58" t="s">
        <v>733</v>
      </c>
      <c r="E937" s="60" t="str">
        <f>IF(Program!C$179,Data!$C937," ")</f>
        <v xml:space="preserve"> </v>
      </c>
      <c r="F937" s="60" t="str">
        <f>IF(Program!D$179,Data!$C937," ")</f>
        <v xml:space="preserve"> </v>
      </c>
      <c r="G937" s="60" t="str">
        <f>IF(Program!E$179,Data!$C937," ")</f>
        <v xml:space="preserve"> </v>
      </c>
      <c r="H937" s="60" t="str">
        <f>IF(Program!F$179,Data!$C937," ")</f>
        <v xml:space="preserve"> </v>
      </c>
      <c r="I937" s="60" t="str">
        <f>IF(Program!G$179,Data!$C937," ")</f>
        <v xml:space="preserve"> </v>
      </c>
      <c r="J937" s="60" t="str">
        <f>IF(Program!H$179,Data!$C937," ")</f>
        <v xml:space="preserve"> </v>
      </c>
      <c r="K937" s="60" t="str">
        <f>IF(Program!I$179,Data!$C937," ")</f>
        <v xml:space="preserve"> </v>
      </c>
      <c r="L937" s="60" t="str">
        <f>IF(Program!J$179,Data!$C937," ")</f>
        <v xml:space="preserve"> </v>
      </c>
      <c r="M937" s="60" t="str">
        <f>IF(Program!K$179,Data!$C937," ")</f>
        <v xml:space="preserve"> </v>
      </c>
      <c r="N937" s="60" t="str">
        <f>IF(Program!L$179,Data!$C937," ")</f>
        <v xml:space="preserve"> </v>
      </c>
      <c r="O937" s="60" t="str">
        <f>IF(Program!M$179,Data!$C937," ")</f>
        <v xml:space="preserve"> </v>
      </c>
    </row>
    <row r="938" spans="2:15" x14ac:dyDescent="0.35">
      <c r="B938" s="53"/>
      <c r="C938" s="54"/>
    </row>
    <row r="939" spans="2:15" x14ac:dyDescent="0.35">
      <c r="B939" s="53" t="s">
        <v>170</v>
      </c>
      <c r="C939" s="54" t="s">
        <v>734</v>
      </c>
      <c r="E939" s="68" t="str">
        <f>IF(Program!C180,HYPERLINK($C940,$C939),"")</f>
        <v/>
      </c>
      <c r="F939" s="68" t="str">
        <f>IF(Program!D180,HYPERLINK($C940,$C939),"")</f>
        <v/>
      </c>
      <c r="G939" s="68" t="str">
        <f>IF(Program!E180,HYPERLINK($C940,$C939),"")</f>
        <v/>
      </c>
      <c r="H939" s="68" t="str">
        <f>IF(Program!F180,HYPERLINK($C940,$C939),"")</f>
        <v/>
      </c>
      <c r="I939" s="68" t="str">
        <f>IF(Program!G180,HYPERLINK($C940,$C939),"")</f>
        <v/>
      </c>
      <c r="J939" s="68" t="str">
        <f>IF(Program!H180,HYPERLINK($C940,$C939),"")</f>
        <v/>
      </c>
      <c r="K939" s="68" t="str">
        <f>IF(Program!I180,HYPERLINK($C940,$C939),"")</f>
        <v/>
      </c>
      <c r="L939" s="68" t="str">
        <f>IF(Program!J180,HYPERLINK($C940,$C939),"")</f>
        <v/>
      </c>
      <c r="M939" s="68" t="str">
        <f>IF(Program!K180,HYPERLINK($C940,$C939),"")</f>
        <v/>
      </c>
      <c r="N939" s="68" t="str">
        <f>IF(Program!L180,HYPERLINK($C940,$C939),"")</f>
        <v/>
      </c>
      <c r="O939" s="68" t="str">
        <f>IF(Program!M180,HYPERLINK($C940,$C939),"")</f>
        <v/>
      </c>
    </row>
    <row r="940" spans="2:15" hidden="1" x14ac:dyDescent="0.35">
      <c r="B940" s="53"/>
      <c r="C940" s="54" t="s">
        <v>735</v>
      </c>
    </row>
    <row r="941" spans="2:15" ht="29" x14ac:dyDescent="0.35">
      <c r="B941" s="118" t="s">
        <v>736</v>
      </c>
      <c r="C941" s="56" t="s">
        <v>737</v>
      </c>
      <c r="E941" s="60" t="str">
        <f>IF(Program!C180,Data!$C941," ")</f>
        <v xml:space="preserve"> </v>
      </c>
      <c r="F941" s="60" t="str">
        <f>IF(Program!D180,Data!$C941," ")</f>
        <v xml:space="preserve"> </v>
      </c>
      <c r="G941" s="60" t="str">
        <f>IF(Program!E180,Data!$C941," ")</f>
        <v xml:space="preserve"> </v>
      </c>
      <c r="H941" s="60" t="str">
        <f>IF(Program!F180,Data!$C941," ")</f>
        <v xml:space="preserve"> </v>
      </c>
      <c r="I941" s="60" t="str">
        <f>IF(Program!G180,Data!$C941," ")</f>
        <v xml:space="preserve"> </v>
      </c>
      <c r="J941" s="60" t="str">
        <f>IF(Program!H180,Data!$C941," ")</f>
        <v xml:space="preserve"> </v>
      </c>
      <c r="K941" s="60" t="str">
        <f>IF(Program!I180,Data!$C941," ")</f>
        <v xml:space="preserve"> </v>
      </c>
      <c r="L941" s="60" t="str">
        <f>IF(Program!J180,Data!$C941," ")</f>
        <v xml:space="preserve"> </v>
      </c>
      <c r="M941" s="60" t="str">
        <f>IF(Program!K180,Data!$C941," ")</f>
        <v xml:space="preserve"> </v>
      </c>
      <c r="N941" s="60" t="str">
        <f>IF(Program!L180,Data!$C941," ")</f>
        <v xml:space="preserve"> </v>
      </c>
      <c r="O941" s="60" t="str">
        <f>IF(Program!M180,Data!$C941," ")</f>
        <v xml:space="preserve"> </v>
      </c>
    </row>
    <row r="942" spans="2:15" x14ac:dyDescent="0.35">
      <c r="B942" s="53"/>
    </row>
    <row r="943" spans="2:15" x14ac:dyDescent="0.35">
      <c r="B943" s="53"/>
      <c r="C943" s="54" t="s">
        <v>738</v>
      </c>
      <c r="E943" s="68" t="str">
        <f>IF(Program!C$180,HYPERLINK($C944,$C943),"")</f>
        <v/>
      </c>
      <c r="F943" s="68" t="str">
        <f>IF(Program!D$180,HYPERLINK($C944,$C943),"")</f>
        <v/>
      </c>
      <c r="G943" s="68" t="str">
        <f>IF(Program!E$180,HYPERLINK($C944,$C943),"")</f>
        <v/>
      </c>
      <c r="H943" s="68" t="str">
        <f>IF(Program!F$180,HYPERLINK($C944,$C943),"")</f>
        <v/>
      </c>
      <c r="I943" s="68" t="str">
        <f>IF(Program!G$180,HYPERLINK($C944,$C943),"")</f>
        <v/>
      </c>
      <c r="J943" s="68" t="str">
        <f>IF(Program!H$180,HYPERLINK($C944,$C943),"")</f>
        <v/>
      </c>
      <c r="K943" s="68" t="str">
        <f>IF(Program!I$180,HYPERLINK($C944,$C943),"")</f>
        <v/>
      </c>
      <c r="L943" s="68" t="str">
        <f>IF(Program!J$180,HYPERLINK($C944,$C943),"")</f>
        <v/>
      </c>
      <c r="M943" s="68" t="str">
        <f>IF(Program!K$180,HYPERLINK($C944,$C943),"")</f>
        <v/>
      </c>
      <c r="N943" s="68" t="str">
        <f>IF(Program!L$180,HYPERLINK($C944,$C943),"")</f>
        <v/>
      </c>
      <c r="O943" s="68" t="str">
        <f>IF(Program!M$180,HYPERLINK($C944,$C943),"")</f>
        <v/>
      </c>
    </row>
    <row r="944" spans="2:15" hidden="1" x14ac:dyDescent="0.35">
      <c r="B944" s="53"/>
      <c r="C944" s="54" t="s">
        <v>739</v>
      </c>
    </row>
    <row r="945" spans="2:15" ht="58" x14ac:dyDescent="0.35">
      <c r="B945" s="53"/>
      <c r="C945" s="56" t="s">
        <v>740</v>
      </c>
      <c r="E945" s="60" t="str">
        <f>IF(Program!C$180,Data!$C945," ")</f>
        <v xml:space="preserve"> </v>
      </c>
      <c r="F945" s="60" t="str">
        <f>IF(Program!D$180,Data!$C945," ")</f>
        <v xml:space="preserve"> </v>
      </c>
      <c r="G945" s="60" t="str">
        <f>IF(Program!E$180,Data!$C945," ")</f>
        <v xml:space="preserve"> </v>
      </c>
      <c r="H945" s="60" t="str">
        <f>IF(Program!F$180,Data!$C945," ")</f>
        <v xml:space="preserve"> </v>
      </c>
      <c r="I945" s="60" t="str">
        <f>IF(Program!G$180,Data!$C945," ")</f>
        <v xml:space="preserve"> </v>
      </c>
      <c r="J945" s="60" t="str">
        <f>IF(Program!H$180,Data!$C945," ")</f>
        <v xml:space="preserve"> </v>
      </c>
      <c r="K945" s="60" t="str">
        <f>IF(Program!I$180,Data!$C945," ")</f>
        <v xml:space="preserve"> </v>
      </c>
      <c r="L945" s="60" t="str">
        <f>IF(Program!J$180,Data!$C945," ")</f>
        <v xml:space="preserve"> </v>
      </c>
      <c r="M945" s="60" t="str">
        <f>IF(Program!K$180,Data!$C945," ")</f>
        <v xml:space="preserve"> </v>
      </c>
      <c r="N945" s="60" t="str">
        <f>IF(Program!L$180,Data!$C945," ")</f>
        <v xml:space="preserve"> </v>
      </c>
      <c r="O945" s="60" t="str">
        <f>IF(Program!M$180,Data!$C945," ")</f>
        <v xml:space="preserve"> </v>
      </c>
    </row>
    <row r="946" spans="2:15" x14ac:dyDescent="0.35">
      <c r="B946" s="53"/>
    </row>
    <row r="947" spans="2:15" x14ac:dyDescent="0.35">
      <c r="B947" s="53"/>
      <c r="C947" s="54" t="s">
        <v>734</v>
      </c>
      <c r="E947" s="68" t="str">
        <f>IF(Program!C$180,HYPERLINK($C948,$C947),"")</f>
        <v/>
      </c>
      <c r="F947" s="68" t="str">
        <f>IF(Program!D$180,HYPERLINK($C948,$C947),"")</f>
        <v/>
      </c>
      <c r="G947" s="68" t="str">
        <f>IF(Program!E$180,HYPERLINK($C948,$C947),"")</f>
        <v/>
      </c>
      <c r="H947" s="68" t="str">
        <f>IF(Program!F$180,HYPERLINK($C948,$C947),"")</f>
        <v/>
      </c>
      <c r="I947" s="68" t="str">
        <f>IF(Program!G$180,HYPERLINK($C948,$C947),"")</f>
        <v/>
      </c>
      <c r="J947" s="68" t="str">
        <f>IF(Program!H$180,HYPERLINK($C948,$C947),"")</f>
        <v/>
      </c>
      <c r="K947" s="68" t="str">
        <f>IF(Program!I$180,HYPERLINK($C948,$C947),"")</f>
        <v/>
      </c>
      <c r="L947" s="68" t="str">
        <f>IF(Program!J$180,HYPERLINK($C948,$C947),"")</f>
        <v/>
      </c>
      <c r="M947" s="68" t="str">
        <f>IF(Program!K$180,HYPERLINK($C948,$C947),"")</f>
        <v/>
      </c>
      <c r="N947" s="68" t="str">
        <f>IF(Program!L$180,HYPERLINK($C948,$C947),"")</f>
        <v/>
      </c>
      <c r="O947" s="68" t="str">
        <f>IF(Program!M$180,HYPERLINK($C948,$C947),"")</f>
        <v/>
      </c>
    </row>
    <row r="948" spans="2:15" hidden="1" x14ac:dyDescent="0.35">
      <c r="B948" s="53"/>
      <c r="C948" s="54" t="s">
        <v>735</v>
      </c>
    </row>
    <row r="949" spans="2:15" ht="43.5" x14ac:dyDescent="0.35">
      <c r="B949" s="53"/>
      <c r="C949" s="56" t="s">
        <v>741</v>
      </c>
      <c r="E949" s="60" t="str">
        <f>IF(Program!C$180,Data!$C949," ")</f>
        <v xml:space="preserve"> </v>
      </c>
      <c r="F949" s="60" t="str">
        <f>IF(Program!D$180,Data!$C949," ")</f>
        <v xml:space="preserve"> </v>
      </c>
      <c r="G949" s="60" t="str">
        <f>IF(Program!E$180,Data!$C949," ")</f>
        <v xml:space="preserve"> </v>
      </c>
      <c r="H949" s="60" t="str">
        <f>IF(Program!F$180,Data!$C949," ")</f>
        <v xml:space="preserve"> </v>
      </c>
      <c r="I949" s="60" t="str">
        <f>IF(Program!G$180,Data!$C949," ")</f>
        <v xml:space="preserve"> </v>
      </c>
      <c r="J949" s="60" t="str">
        <f>IF(Program!H$180,Data!$C949," ")</f>
        <v xml:space="preserve"> </v>
      </c>
      <c r="K949" s="60" t="str">
        <f>IF(Program!I$180,Data!$C949," ")</f>
        <v xml:space="preserve"> </v>
      </c>
      <c r="L949" s="60" t="str">
        <f>IF(Program!J$180,Data!$C949," ")</f>
        <v xml:space="preserve"> </v>
      </c>
      <c r="M949" s="60" t="str">
        <f>IF(Program!K$180,Data!$C949," ")</f>
        <v xml:space="preserve"> </v>
      </c>
      <c r="N949" s="60" t="str">
        <f>IF(Program!L$180,Data!$C949," ")</f>
        <v xml:space="preserve"> </v>
      </c>
      <c r="O949" s="60" t="str">
        <f>IF(Program!M$180,Data!$C949," ")</f>
        <v xml:space="preserve"> </v>
      </c>
    </row>
    <row r="950" spans="2:15" x14ac:dyDescent="0.35">
      <c r="B950" s="53"/>
    </row>
    <row r="951" spans="2:15" x14ac:dyDescent="0.35">
      <c r="B951" s="53" t="s">
        <v>53</v>
      </c>
      <c r="C951" s="54" t="s">
        <v>742</v>
      </c>
      <c r="E951" s="68" t="str">
        <f>IF(Program!C$181,HYPERLINK($C952,$C951),"")</f>
        <v/>
      </c>
      <c r="F951" s="68" t="str">
        <f>IF(Program!D$181,HYPERLINK($C952,$C951),"")</f>
        <v/>
      </c>
      <c r="G951" s="68" t="str">
        <f>IF(Program!E$181,HYPERLINK($C952,$C951),"")</f>
        <v/>
      </c>
      <c r="H951" s="68" t="str">
        <f>IF(Program!F$181,HYPERLINK($C952,$C951),"")</f>
        <v/>
      </c>
      <c r="I951" s="68" t="str">
        <f>IF(Program!G$181,HYPERLINK($C952,$C951),"")</f>
        <v/>
      </c>
      <c r="J951" s="68" t="str">
        <f>IF(Program!H$181,HYPERLINK($C952,$C951),"")</f>
        <v/>
      </c>
      <c r="K951" s="68" t="str">
        <f>IF(Program!I$181,HYPERLINK($C952,$C951),"")</f>
        <v/>
      </c>
      <c r="L951" s="68" t="str">
        <f>IF(Program!J$181,HYPERLINK($C952,$C951),"")</f>
        <v/>
      </c>
      <c r="M951" s="68" t="str">
        <f>IF(Program!K$181,HYPERLINK($C952,$C951),"")</f>
        <v/>
      </c>
      <c r="N951" s="68" t="str">
        <f>IF(Program!L$181,HYPERLINK($C952,$C951),"")</f>
        <v/>
      </c>
      <c r="O951" s="68" t="str">
        <f>IF(Program!M$181,HYPERLINK($C952,$C951),"")</f>
        <v/>
      </c>
    </row>
    <row r="952" spans="2:15" ht="29" hidden="1" x14ac:dyDescent="0.35">
      <c r="B952" s="53"/>
      <c r="C952" s="54" t="s">
        <v>743</v>
      </c>
    </row>
    <row r="953" spans="2:15" ht="58" x14ac:dyDescent="0.35">
      <c r="B953" s="118" t="s">
        <v>744</v>
      </c>
      <c r="C953" s="58" t="s">
        <v>745</v>
      </c>
      <c r="E953" s="60" t="str">
        <f>IF(Program!C$181,Data!$C953," ")</f>
        <v xml:space="preserve"> </v>
      </c>
      <c r="F953" s="60" t="str">
        <f>IF(Program!D$181,Data!$C953," ")</f>
        <v xml:space="preserve"> </v>
      </c>
      <c r="G953" s="60" t="str">
        <f>IF(Program!E$181,Data!$C953," ")</f>
        <v xml:space="preserve"> </v>
      </c>
      <c r="H953" s="60" t="str">
        <f>IF(Program!F$181,Data!$C953," ")</f>
        <v xml:space="preserve"> </v>
      </c>
      <c r="I953" s="60" t="str">
        <f>IF(Program!G$181,Data!$C953," ")</f>
        <v xml:space="preserve"> </v>
      </c>
      <c r="J953" s="60" t="str">
        <f>IF(Program!H$181,Data!$C953," ")</f>
        <v xml:space="preserve"> </v>
      </c>
      <c r="K953" s="60" t="str">
        <f>IF(Program!I$181,Data!$C953," ")</f>
        <v xml:space="preserve"> </v>
      </c>
      <c r="L953" s="60" t="str">
        <f>IF(Program!J$181,Data!$C953," ")</f>
        <v xml:space="preserve"> </v>
      </c>
      <c r="M953" s="60" t="str">
        <f>IF(Program!K$181,Data!$C953," ")</f>
        <v xml:space="preserve"> </v>
      </c>
      <c r="N953" s="60" t="str">
        <f>IF(Program!L$181,Data!$C953," ")</f>
        <v xml:space="preserve"> </v>
      </c>
      <c r="O953" s="60" t="str">
        <f>IF(Program!M$181,Data!$C953," ")</f>
        <v xml:space="preserve"> </v>
      </c>
    </row>
    <row r="954" spans="2:15" x14ac:dyDescent="0.35">
      <c r="B954" s="53"/>
      <c r="C954" s="58"/>
    </row>
    <row r="955" spans="2:15" x14ac:dyDescent="0.35">
      <c r="B955" s="53"/>
      <c r="C955" s="54" t="s">
        <v>746</v>
      </c>
      <c r="E955" s="68" t="str">
        <f>IF(Program!C$181,HYPERLINK($C956,$C955),"")</f>
        <v/>
      </c>
      <c r="F955" s="68" t="str">
        <f>IF(Program!D$181,HYPERLINK($C956,$C955),"")</f>
        <v/>
      </c>
      <c r="G955" s="68" t="str">
        <f>IF(Program!E$181,HYPERLINK($C956,$C955),"")</f>
        <v/>
      </c>
      <c r="H955" s="68" t="str">
        <f>IF(Program!F$181,HYPERLINK($C956,$C955),"")</f>
        <v/>
      </c>
      <c r="I955" s="68" t="str">
        <f>IF(Program!G$181,HYPERLINK($C956,$C955),"")</f>
        <v/>
      </c>
      <c r="J955" s="68" t="str">
        <f>IF(Program!H$181,HYPERLINK($C956,$C955),"")</f>
        <v/>
      </c>
      <c r="K955" s="68" t="str">
        <f>IF(Program!I$181,HYPERLINK($C956,$C955),"")</f>
        <v/>
      </c>
      <c r="L955" s="68" t="str">
        <f>IF(Program!J$181,HYPERLINK($C956,$C955),"")</f>
        <v/>
      </c>
      <c r="M955" s="68" t="str">
        <f>IF(Program!K$181,HYPERLINK($C956,$C955),"")</f>
        <v/>
      </c>
      <c r="N955" s="68" t="str">
        <f>IF(Program!L$181,HYPERLINK($C956,$C955),"")</f>
        <v/>
      </c>
      <c r="O955" s="68" t="str">
        <f>IF(Program!M$181,HYPERLINK($C956,$C955),"")</f>
        <v/>
      </c>
    </row>
    <row r="956" spans="2:15" hidden="1" x14ac:dyDescent="0.35">
      <c r="B956" s="53"/>
      <c r="C956" s="54" t="s">
        <v>747</v>
      </c>
    </row>
    <row r="957" spans="2:15" x14ac:dyDescent="0.35">
      <c r="B957" s="53"/>
      <c r="C957" s="56" t="s">
        <v>373</v>
      </c>
      <c r="E957" s="60" t="str">
        <f>IF(Program!C$181,Data!$C957," ")</f>
        <v xml:space="preserve"> </v>
      </c>
      <c r="F957" s="60" t="str">
        <f>IF(Program!D$181,Data!$C957," ")</f>
        <v xml:space="preserve"> </v>
      </c>
      <c r="G957" s="60" t="str">
        <f>IF(Program!E$181,Data!$C957," ")</f>
        <v xml:space="preserve"> </v>
      </c>
      <c r="H957" s="60" t="str">
        <f>IF(Program!F$181,Data!$C957," ")</f>
        <v xml:space="preserve"> </v>
      </c>
      <c r="I957" s="60" t="str">
        <f>IF(Program!G$181,Data!$C957," ")</f>
        <v xml:space="preserve"> </v>
      </c>
      <c r="J957" s="60" t="str">
        <f>IF(Program!H$181,Data!$C957," ")</f>
        <v xml:space="preserve"> </v>
      </c>
      <c r="K957" s="60" t="str">
        <f>IF(Program!I$181,Data!$C957," ")</f>
        <v xml:space="preserve"> </v>
      </c>
      <c r="L957" s="60" t="str">
        <f>IF(Program!J$181,Data!$C957," ")</f>
        <v xml:space="preserve"> </v>
      </c>
      <c r="M957" s="60" t="str">
        <f>IF(Program!K$181,Data!$C957," ")</f>
        <v xml:space="preserve"> </v>
      </c>
      <c r="N957" s="60" t="str">
        <f>IF(Program!L$181,Data!$C957," ")</f>
        <v xml:space="preserve"> </v>
      </c>
      <c r="O957" s="60" t="str">
        <f>IF(Program!M$181,Data!$C957," ")</f>
        <v xml:space="preserve"> </v>
      </c>
    </row>
    <row r="958" spans="2:15" x14ac:dyDescent="0.35">
      <c r="B958" s="53"/>
    </row>
    <row r="959" spans="2:15" x14ac:dyDescent="0.35">
      <c r="B959" s="53"/>
      <c r="C959" s="54" t="s">
        <v>748</v>
      </c>
      <c r="E959" s="68" t="str">
        <f>IF(Program!C$181,HYPERLINK($C960,$C959),"")</f>
        <v/>
      </c>
      <c r="F959" s="68" t="str">
        <f>IF(Program!D$181,HYPERLINK($C960,$C959),"")</f>
        <v/>
      </c>
      <c r="G959" s="68" t="str">
        <f>IF(Program!E$181,HYPERLINK($C960,$C959),"")</f>
        <v/>
      </c>
      <c r="H959" s="68" t="str">
        <f>IF(Program!F$181,HYPERLINK($C960,$C959),"")</f>
        <v/>
      </c>
      <c r="I959" s="68" t="str">
        <f>IF(Program!G$181,HYPERLINK($C960,$C959),"")</f>
        <v/>
      </c>
      <c r="J959" s="68" t="str">
        <f>IF(Program!H$181,HYPERLINK($C960,$C959),"")</f>
        <v/>
      </c>
      <c r="K959" s="68" t="str">
        <f>IF(Program!I$181,HYPERLINK($C960,$C959),"")</f>
        <v/>
      </c>
      <c r="L959" s="68" t="str">
        <f>IF(Program!J$181,HYPERLINK($C960,$C959),"")</f>
        <v/>
      </c>
      <c r="M959" s="68" t="str">
        <f>IF(Program!K$181,HYPERLINK($C960,$C959),"")</f>
        <v/>
      </c>
      <c r="N959" s="68" t="str">
        <f>IF(Program!L$181,HYPERLINK($C960,$C959),"")</f>
        <v/>
      </c>
      <c r="O959" s="68" t="str">
        <f>IF(Program!M$181,HYPERLINK($C960,$C959),"")</f>
        <v/>
      </c>
    </row>
    <row r="960" spans="2:15" hidden="1" x14ac:dyDescent="0.35">
      <c r="B960" s="53"/>
      <c r="C960" s="54" t="s">
        <v>749</v>
      </c>
    </row>
    <row r="961" spans="2:15" x14ac:dyDescent="0.35">
      <c r="B961" s="53"/>
      <c r="C961" s="56" t="s">
        <v>750</v>
      </c>
      <c r="E961" s="60" t="str">
        <f>IF(Program!C$181,Data!$C961," ")</f>
        <v xml:space="preserve"> </v>
      </c>
      <c r="F961" s="60" t="str">
        <f>IF(Program!D$181,Data!$C961," ")</f>
        <v xml:space="preserve"> </v>
      </c>
      <c r="G961" s="60" t="str">
        <f>IF(Program!E$181,Data!$C961," ")</f>
        <v xml:space="preserve"> </v>
      </c>
      <c r="H961" s="60" t="str">
        <f>IF(Program!F$181,Data!$C961," ")</f>
        <v xml:space="preserve"> </v>
      </c>
      <c r="I961" s="60" t="str">
        <f>IF(Program!G$181,Data!$C961," ")</f>
        <v xml:space="preserve"> </v>
      </c>
      <c r="J961" s="60" t="str">
        <f>IF(Program!H$181,Data!$C961," ")</f>
        <v xml:space="preserve"> </v>
      </c>
      <c r="K961" s="60" t="str">
        <f>IF(Program!I$181,Data!$C961," ")</f>
        <v xml:space="preserve"> </v>
      </c>
      <c r="L961" s="60" t="str">
        <f>IF(Program!J$181,Data!$C961," ")</f>
        <v xml:space="preserve"> </v>
      </c>
      <c r="M961" s="60" t="str">
        <f>IF(Program!K$181,Data!$C961," ")</f>
        <v xml:space="preserve"> </v>
      </c>
      <c r="N961" s="60" t="str">
        <f>IF(Program!L$181,Data!$C961," ")</f>
        <v xml:space="preserve"> </v>
      </c>
      <c r="O961" s="60" t="str">
        <f>IF(Program!M$181,Data!$C961," ")</f>
        <v xml:space="preserve"> </v>
      </c>
    </row>
    <row r="962" spans="2:15" x14ac:dyDescent="0.35">
      <c r="B962" s="53"/>
    </row>
    <row r="963" spans="2:15" x14ac:dyDescent="0.35">
      <c r="B963" s="53"/>
      <c r="C963" s="54" t="s">
        <v>751</v>
      </c>
      <c r="E963" s="68" t="str">
        <f>IF(Program!C$181,HYPERLINK($C964,$C963),"")</f>
        <v/>
      </c>
      <c r="F963" s="68" t="str">
        <f>IF(Program!D$181,HYPERLINK($C964,$C963),"")</f>
        <v/>
      </c>
      <c r="G963" s="68" t="str">
        <f>IF(Program!E$181,HYPERLINK($C964,$C963),"")</f>
        <v/>
      </c>
      <c r="H963" s="68" t="str">
        <f>IF(Program!F$181,HYPERLINK($C964,$C963),"")</f>
        <v/>
      </c>
      <c r="I963" s="68" t="str">
        <f>IF(Program!G$181,HYPERLINK($C964,$C963),"")</f>
        <v/>
      </c>
      <c r="J963" s="68" t="str">
        <f>IF(Program!H$181,HYPERLINK($C964,$C963),"")</f>
        <v/>
      </c>
      <c r="K963" s="68" t="str">
        <f>IF(Program!I$181,HYPERLINK($C964,$C963),"")</f>
        <v/>
      </c>
      <c r="L963" s="68" t="str">
        <f>IF(Program!J$181,HYPERLINK($C964,$C963),"")</f>
        <v/>
      </c>
      <c r="M963" s="68" t="str">
        <f>IF(Program!K$181,HYPERLINK($C964,$C963),"")</f>
        <v/>
      </c>
      <c r="N963" s="68" t="str">
        <f>IF(Program!L$181,HYPERLINK($C964,$C963),"")</f>
        <v/>
      </c>
      <c r="O963" s="68" t="str">
        <f>IF(Program!M$181,HYPERLINK($C964,$C963),"")</f>
        <v/>
      </c>
    </row>
    <row r="964" spans="2:15" hidden="1" x14ac:dyDescent="0.35">
      <c r="B964" s="53"/>
      <c r="C964" s="54" t="s">
        <v>752</v>
      </c>
    </row>
    <row r="965" spans="2:15" x14ac:dyDescent="0.35">
      <c r="B965" s="53"/>
      <c r="C965" s="56" t="s">
        <v>753</v>
      </c>
      <c r="E965" s="60" t="str">
        <f>IF(Program!C$181,Data!$C965," ")</f>
        <v xml:space="preserve"> </v>
      </c>
      <c r="F965" s="60" t="str">
        <f>IF(Program!D$181,Data!$C965," ")</f>
        <v xml:space="preserve"> </v>
      </c>
      <c r="G965" s="60" t="str">
        <f>IF(Program!E$181,Data!$C965," ")</f>
        <v xml:space="preserve"> </v>
      </c>
      <c r="H965" s="60" t="str">
        <f>IF(Program!F$181,Data!$C965," ")</f>
        <v xml:space="preserve"> </v>
      </c>
      <c r="I965" s="60" t="str">
        <f>IF(Program!G$181,Data!$C965," ")</f>
        <v xml:space="preserve"> </v>
      </c>
      <c r="J965" s="60" t="str">
        <f>IF(Program!H$181,Data!$C965," ")</f>
        <v xml:space="preserve"> </v>
      </c>
      <c r="K965" s="60" t="str">
        <f>IF(Program!I$181,Data!$C965," ")</f>
        <v xml:space="preserve"> </v>
      </c>
      <c r="L965" s="60" t="str">
        <f>IF(Program!J$181,Data!$C965," ")</f>
        <v xml:space="preserve"> </v>
      </c>
      <c r="M965" s="60" t="str">
        <f>IF(Program!K$181,Data!$C965," ")</f>
        <v xml:space="preserve"> </v>
      </c>
      <c r="N965" s="60" t="str">
        <f>IF(Program!L$181,Data!$C965," ")</f>
        <v xml:space="preserve"> </v>
      </c>
      <c r="O965" s="60" t="str">
        <f>IF(Program!M$181,Data!$C965," ")</f>
        <v xml:space="preserve"> </v>
      </c>
    </row>
    <row r="966" spans="2:15" x14ac:dyDescent="0.35">
      <c r="B966" s="53"/>
    </row>
    <row r="967" spans="2:15" x14ac:dyDescent="0.35">
      <c r="B967" s="53"/>
      <c r="C967" s="54" t="s">
        <v>754</v>
      </c>
      <c r="E967" s="68" t="str">
        <f>IF(Program!C$181,HYPERLINK($C968,$C967),"")</f>
        <v/>
      </c>
      <c r="F967" s="68" t="str">
        <f>IF(Program!D$181,HYPERLINK($C968,$C967),"")</f>
        <v/>
      </c>
      <c r="G967" s="68" t="str">
        <f>IF(Program!E$181,HYPERLINK($C968,$C967),"")</f>
        <v/>
      </c>
      <c r="H967" s="68" t="str">
        <f>IF(Program!F$181,HYPERLINK($C968,$C967),"")</f>
        <v/>
      </c>
      <c r="I967" s="68" t="str">
        <f>IF(Program!G$181,HYPERLINK($C968,$C967),"")</f>
        <v/>
      </c>
      <c r="J967" s="68" t="str">
        <f>IF(Program!H$181,HYPERLINK($C968,$C967),"")</f>
        <v/>
      </c>
      <c r="K967" s="68" t="str">
        <f>IF(Program!I$181,HYPERLINK($C968,$C967),"")</f>
        <v/>
      </c>
      <c r="L967" s="68" t="str">
        <f>IF(Program!J$181,HYPERLINK($C968,$C967),"")</f>
        <v/>
      </c>
      <c r="M967" s="68" t="str">
        <f>IF(Program!K$181,HYPERLINK($C968,$C967),"")</f>
        <v/>
      </c>
      <c r="N967" s="68" t="str">
        <f>IF(Program!L$181,HYPERLINK($C968,$C967),"")</f>
        <v/>
      </c>
      <c r="O967" s="68" t="str">
        <f>IF(Program!M$181,HYPERLINK($C968,$C967),"")</f>
        <v/>
      </c>
    </row>
    <row r="968" spans="2:15" hidden="1" x14ac:dyDescent="0.35">
      <c r="B968" s="53"/>
      <c r="C968" s="54" t="s">
        <v>755</v>
      </c>
    </row>
    <row r="969" spans="2:15" ht="130.5" x14ac:dyDescent="0.35">
      <c r="B969" s="53"/>
      <c r="C969" s="56" t="s">
        <v>756</v>
      </c>
      <c r="E969" s="60" t="str">
        <f>IF(Program!C$181,Data!$C969," ")</f>
        <v xml:space="preserve"> </v>
      </c>
      <c r="F969" s="60" t="str">
        <f>IF(Program!D$181,Data!$C969," ")</f>
        <v xml:space="preserve"> </v>
      </c>
      <c r="G969" s="60" t="str">
        <f>IF(Program!E$181,Data!$C969," ")</f>
        <v xml:space="preserve"> </v>
      </c>
      <c r="H969" s="60" t="str">
        <f>IF(Program!F$181,Data!$C969," ")</f>
        <v xml:space="preserve"> </v>
      </c>
      <c r="I969" s="60" t="str">
        <f>IF(Program!G$181,Data!$C969," ")</f>
        <v xml:space="preserve"> </v>
      </c>
      <c r="J969" s="60" t="str">
        <f>IF(Program!H$181,Data!$C969," ")</f>
        <v xml:space="preserve"> </v>
      </c>
      <c r="K969" s="60" t="str">
        <f>IF(Program!I$181,Data!$C969," ")</f>
        <v xml:space="preserve"> </v>
      </c>
      <c r="L969" s="60" t="str">
        <f>IF(Program!J$181,Data!$C969," ")</f>
        <v xml:space="preserve"> </v>
      </c>
      <c r="M969" s="60" t="str">
        <f>IF(Program!K$181,Data!$C969," ")</f>
        <v xml:space="preserve"> </v>
      </c>
      <c r="N969" s="60" t="str">
        <f>IF(Program!L$181,Data!$C969," ")</f>
        <v xml:space="preserve"> </v>
      </c>
      <c r="O969" s="60" t="str">
        <f>IF(Program!M$181,Data!$C969," ")</f>
        <v xml:space="preserve"> </v>
      </c>
    </row>
    <row r="970" spans="2:15" x14ac:dyDescent="0.35">
      <c r="B970" s="53"/>
    </row>
    <row r="971" spans="2:15" x14ac:dyDescent="0.35">
      <c r="B971" s="53" t="s">
        <v>54</v>
      </c>
      <c r="C971" s="54" t="s">
        <v>757</v>
      </c>
      <c r="E971" s="68" t="str">
        <f>IF(Program!C$182,HYPERLINK($C972,$C971),"")</f>
        <v/>
      </c>
      <c r="F971" s="68" t="str">
        <f>IF(Program!D$182,HYPERLINK($C972,$C971),"")</f>
        <v/>
      </c>
      <c r="G971" s="68" t="str">
        <f>IF(Program!E$182,HYPERLINK($C972,$C971),"")</f>
        <v/>
      </c>
      <c r="H971" s="68" t="str">
        <f>IF(Program!F$182,HYPERLINK($C972,$C971),"")</f>
        <v/>
      </c>
      <c r="I971" s="68" t="str">
        <f>IF(Program!G$182,HYPERLINK($C972,$C971),"")</f>
        <v/>
      </c>
      <c r="J971" s="68" t="str">
        <f>IF(Program!H$182,HYPERLINK($C972,$C971),"")</f>
        <v/>
      </c>
      <c r="K971" s="68" t="str">
        <f>IF(Program!I$182,HYPERLINK($C972,$C971),"")</f>
        <v/>
      </c>
      <c r="L971" s="68" t="str">
        <f>IF(Program!J$182,HYPERLINK($C972,$C971),"")</f>
        <v/>
      </c>
      <c r="M971" s="68" t="str">
        <f>IF(Program!K$182,HYPERLINK($C972,$C971),"")</f>
        <v/>
      </c>
      <c r="N971" s="68" t="str">
        <f>IF(Program!L$182,HYPERLINK($C972,$C971),"")</f>
        <v/>
      </c>
      <c r="O971" s="68" t="str">
        <f>IF(Program!M$182,HYPERLINK($C972,$C971),"")</f>
        <v/>
      </c>
    </row>
    <row r="972" spans="2:15" hidden="1" x14ac:dyDescent="0.35">
      <c r="B972" s="53"/>
      <c r="C972" s="54" t="s">
        <v>758</v>
      </c>
    </row>
    <row r="973" spans="2:15" x14ac:dyDescent="0.35">
      <c r="B973" s="121" t="s">
        <v>759</v>
      </c>
      <c r="C973" s="56" t="s">
        <v>373</v>
      </c>
      <c r="E973" s="60" t="str">
        <f>IF(Program!C$182,Data!$C973," ")</f>
        <v xml:space="preserve"> </v>
      </c>
      <c r="F973" s="60" t="str">
        <f>IF(Program!D$182,Data!$C973," ")</f>
        <v xml:space="preserve"> </v>
      </c>
      <c r="G973" s="60" t="str">
        <f>IF(Program!E$182,Data!$C973," ")</f>
        <v xml:space="preserve"> </v>
      </c>
      <c r="H973" s="60" t="str">
        <f>IF(Program!F$182,Data!$C973," ")</f>
        <v xml:space="preserve"> </v>
      </c>
      <c r="I973" s="60" t="str">
        <f>IF(Program!G$182,Data!$C973," ")</f>
        <v xml:space="preserve"> </v>
      </c>
      <c r="J973" s="60" t="str">
        <f>IF(Program!H$182,Data!$C973," ")</f>
        <v xml:space="preserve"> </v>
      </c>
      <c r="K973" s="60" t="str">
        <f>IF(Program!I$182,Data!$C973," ")</f>
        <v xml:space="preserve"> </v>
      </c>
      <c r="L973" s="60" t="str">
        <f>IF(Program!J$182,Data!$C973," ")</f>
        <v xml:space="preserve"> </v>
      </c>
      <c r="M973" s="60" t="str">
        <f>IF(Program!K$182,Data!$C973," ")</f>
        <v xml:space="preserve"> </v>
      </c>
      <c r="N973" s="60" t="str">
        <f>IF(Program!L$182,Data!$C973," ")</f>
        <v xml:space="preserve"> </v>
      </c>
      <c r="O973" s="60" t="str">
        <f>IF(Program!M$182,Data!$C973," ")</f>
        <v xml:space="preserve"> </v>
      </c>
    </row>
    <row r="974" spans="2:15" x14ac:dyDescent="0.35">
      <c r="B974" s="121"/>
    </row>
    <row r="975" spans="2:15" x14ac:dyDescent="0.35">
      <c r="B975" s="121"/>
      <c r="C975" s="54" t="s">
        <v>760</v>
      </c>
      <c r="E975" s="68" t="str">
        <f>IF(Program!C$182,HYPERLINK($C976,$C975),"")</f>
        <v/>
      </c>
      <c r="F975" s="68" t="str">
        <f>IF(Program!D$182,HYPERLINK($C976,$C975),"")</f>
        <v/>
      </c>
      <c r="G975" s="68" t="str">
        <f>IF(Program!E$182,HYPERLINK($C976,$C975),"")</f>
        <v/>
      </c>
      <c r="H975" s="68" t="str">
        <f>IF(Program!F$182,HYPERLINK($C976,$C975),"")</f>
        <v/>
      </c>
      <c r="I975" s="68" t="str">
        <f>IF(Program!G$182,HYPERLINK($C976,$C975),"")</f>
        <v/>
      </c>
      <c r="J975" s="68" t="str">
        <f>IF(Program!H$182,HYPERLINK($C976,$C975),"")</f>
        <v/>
      </c>
      <c r="K975" s="68" t="str">
        <f>IF(Program!I$182,HYPERLINK($C976,$C975),"")</f>
        <v/>
      </c>
      <c r="L975" s="68" t="str">
        <f>IF(Program!J$182,HYPERLINK($C976,$C975),"")</f>
        <v/>
      </c>
      <c r="M975" s="68" t="str">
        <f>IF(Program!K$182,HYPERLINK($C976,$C975),"")</f>
        <v/>
      </c>
      <c r="N975" s="68" t="str">
        <f>IF(Program!L$182,HYPERLINK($C976,$C975),"")</f>
        <v/>
      </c>
      <c r="O975" s="68" t="str">
        <f>IF(Program!M$182,HYPERLINK($C976,$C975),"")</f>
        <v/>
      </c>
    </row>
    <row r="976" spans="2:15" hidden="1" x14ac:dyDescent="0.35">
      <c r="B976" s="121"/>
      <c r="C976" s="54" t="s">
        <v>761</v>
      </c>
    </row>
    <row r="977" spans="1:15" x14ac:dyDescent="0.35">
      <c r="B977" s="121"/>
      <c r="C977" s="56" t="s">
        <v>762</v>
      </c>
      <c r="E977" s="60" t="str">
        <f>IF(Program!C$182,Data!$C977," ")</f>
        <v xml:space="preserve"> </v>
      </c>
      <c r="F977" s="60" t="str">
        <f>IF(Program!D$182,Data!$C977," ")</f>
        <v xml:space="preserve"> </v>
      </c>
      <c r="G977" s="60" t="str">
        <f>IF(Program!E$182,Data!$C977," ")</f>
        <v xml:space="preserve"> </v>
      </c>
      <c r="H977" s="60" t="str">
        <f>IF(Program!F$182,Data!$C977," ")</f>
        <v xml:space="preserve"> </v>
      </c>
      <c r="I977" s="60" t="str">
        <f>IF(Program!G$182,Data!$C977," ")</f>
        <v xml:space="preserve"> </v>
      </c>
      <c r="J977" s="60" t="str">
        <f>IF(Program!H$182,Data!$C977," ")</f>
        <v xml:space="preserve"> </v>
      </c>
      <c r="K977" s="60" t="str">
        <f>IF(Program!I$182,Data!$C977," ")</f>
        <v xml:space="preserve"> </v>
      </c>
      <c r="L977" s="60" t="str">
        <f>IF(Program!J$182,Data!$C977," ")</f>
        <v xml:space="preserve"> </v>
      </c>
      <c r="M977" s="60" t="str">
        <f>IF(Program!K$182,Data!$C977," ")</f>
        <v xml:space="preserve"> </v>
      </c>
      <c r="N977" s="60" t="str">
        <f>IF(Program!L$182,Data!$C977," ")</f>
        <v xml:space="preserve"> </v>
      </c>
      <c r="O977" s="60" t="str">
        <f>IF(Program!M$182,Data!$C977," ")</f>
        <v xml:space="preserve"> </v>
      </c>
    </row>
    <row r="978" spans="1:15" x14ac:dyDescent="0.35">
      <c r="B978" s="121"/>
    </row>
    <row r="979" spans="1:15" x14ac:dyDescent="0.35">
      <c r="B979" s="121"/>
      <c r="C979" s="54" t="s">
        <v>763</v>
      </c>
      <c r="E979" s="68" t="str">
        <f>IF(Program!C$182,HYPERLINK($C980,$C979),"")</f>
        <v/>
      </c>
      <c r="F979" s="68" t="str">
        <f>IF(Program!D$182,HYPERLINK($C980,$C979),"")</f>
        <v/>
      </c>
      <c r="G979" s="68" t="str">
        <f>IF(Program!E$182,HYPERLINK($C980,$C979),"")</f>
        <v/>
      </c>
      <c r="H979" s="68" t="str">
        <f>IF(Program!F$182,HYPERLINK($C980,$C979),"")</f>
        <v/>
      </c>
      <c r="I979" s="68" t="str">
        <f>IF(Program!G$182,HYPERLINK($C980,$C979),"")</f>
        <v/>
      </c>
      <c r="J979" s="68" t="str">
        <f>IF(Program!H$182,HYPERLINK($C980,$C979),"")</f>
        <v/>
      </c>
      <c r="K979" s="68" t="str">
        <f>IF(Program!I$182,HYPERLINK($C980,$C979),"")</f>
        <v/>
      </c>
      <c r="L979" s="68" t="str">
        <f>IF(Program!J$182,HYPERLINK($C980,$C979),"")</f>
        <v/>
      </c>
      <c r="M979" s="68" t="str">
        <f>IF(Program!K$182,HYPERLINK($C980,$C979),"")</f>
        <v/>
      </c>
      <c r="N979" s="68" t="str">
        <f>IF(Program!L$182,HYPERLINK($C980,$C979),"")</f>
        <v/>
      </c>
      <c r="O979" s="68" t="str">
        <f>IF(Program!M$182,HYPERLINK($C980,$C979),"")</f>
        <v/>
      </c>
    </row>
    <row r="980" spans="1:15" hidden="1" x14ac:dyDescent="0.35">
      <c r="B980" s="121"/>
      <c r="C980" s="54" t="s">
        <v>764</v>
      </c>
    </row>
    <row r="981" spans="1:15" x14ac:dyDescent="0.35">
      <c r="B981" s="121"/>
      <c r="C981" s="56" t="s">
        <v>765</v>
      </c>
      <c r="E981" s="60" t="str">
        <f>IF(Program!C$182,Data!$C981," ")</f>
        <v xml:space="preserve"> </v>
      </c>
      <c r="F981" s="60" t="str">
        <f>IF(Program!D$182,Data!$C981," ")</f>
        <v xml:space="preserve"> </v>
      </c>
      <c r="G981" s="60" t="str">
        <f>IF(Program!E$182,Data!$C981," ")</f>
        <v xml:space="preserve"> </v>
      </c>
      <c r="H981" s="60" t="str">
        <f>IF(Program!F$182,Data!$C981," ")</f>
        <v xml:space="preserve"> </v>
      </c>
      <c r="I981" s="60" t="str">
        <f>IF(Program!G$182,Data!$C981," ")</f>
        <v xml:space="preserve"> </v>
      </c>
      <c r="J981" s="60" t="str">
        <f>IF(Program!H$182,Data!$C981," ")</f>
        <v xml:space="preserve"> </v>
      </c>
      <c r="K981" s="60" t="str">
        <f>IF(Program!I$182,Data!$C981," ")</f>
        <v xml:space="preserve"> </v>
      </c>
      <c r="L981" s="60" t="str">
        <f>IF(Program!J$182,Data!$C981," ")</f>
        <v xml:space="preserve"> </v>
      </c>
      <c r="M981" s="60" t="str">
        <f>IF(Program!K$182,Data!$C981," ")</f>
        <v xml:space="preserve"> </v>
      </c>
      <c r="N981" s="60" t="str">
        <f>IF(Program!L$182,Data!$C981," ")</f>
        <v xml:space="preserve"> </v>
      </c>
      <c r="O981" s="60" t="str">
        <f>IF(Program!M$182,Data!$C981," ")</f>
        <v xml:space="preserve"> </v>
      </c>
    </row>
    <row r="982" spans="1:15" x14ac:dyDescent="0.35">
      <c r="B982" s="121"/>
    </row>
    <row r="983" spans="1:15" x14ac:dyDescent="0.35">
      <c r="B983" s="121"/>
      <c r="C983" s="54" t="s">
        <v>766</v>
      </c>
      <c r="E983" s="68" t="str">
        <f>IF(Program!C$182,HYPERLINK($C984,$C983),"")</f>
        <v/>
      </c>
      <c r="F983" s="68" t="str">
        <f>IF(Program!D$182,HYPERLINK($C984,$C983),"")</f>
        <v/>
      </c>
      <c r="G983" s="68" t="str">
        <f>IF(Program!E$182,HYPERLINK($C984,$C983),"")</f>
        <v/>
      </c>
      <c r="H983" s="68" t="str">
        <f>IF(Program!F$182,HYPERLINK($C984,$C983),"")</f>
        <v/>
      </c>
      <c r="I983" s="68" t="str">
        <f>IF(Program!G$182,HYPERLINK($C984,$C983),"")</f>
        <v/>
      </c>
      <c r="J983" s="68" t="str">
        <f>IF(Program!H$182,HYPERLINK($C984,$C983),"")</f>
        <v/>
      </c>
      <c r="K983" s="68" t="str">
        <f>IF(Program!I$182,HYPERLINK($C984,$C983),"")</f>
        <v/>
      </c>
      <c r="L983" s="68" t="str">
        <f>IF(Program!J$182,HYPERLINK($C984,$C983),"")</f>
        <v/>
      </c>
      <c r="M983" s="68" t="str">
        <f>IF(Program!K$182,HYPERLINK($C984,$C983),"")</f>
        <v/>
      </c>
      <c r="N983" s="68" t="str">
        <f>IF(Program!L$182,HYPERLINK($C984,$C983),"")</f>
        <v/>
      </c>
      <c r="O983" s="68" t="str">
        <f>IF(Program!M$182,HYPERLINK($C984,$C983),"")</f>
        <v/>
      </c>
    </row>
    <row r="984" spans="1:15" hidden="1" x14ac:dyDescent="0.35">
      <c r="B984" s="121"/>
      <c r="C984" s="54" t="s">
        <v>767</v>
      </c>
    </row>
    <row r="985" spans="1:15" ht="58" x14ac:dyDescent="0.35">
      <c r="A985" s="72" t="s">
        <v>768</v>
      </c>
      <c r="B985" s="121"/>
      <c r="C985" s="56" t="s">
        <v>769</v>
      </c>
      <c r="E985" s="60" t="str">
        <f>IF(Program!C$182,Data!$C985," ")</f>
        <v xml:space="preserve"> </v>
      </c>
      <c r="F985" s="60" t="str">
        <f>IF(Program!D$182,Data!$C985," ")</f>
        <v xml:space="preserve"> </v>
      </c>
      <c r="G985" s="60" t="str">
        <f>IF(Program!E$182,Data!$C985," ")</f>
        <v xml:space="preserve"> </v>
      </c>
      <c r="H985" s="60" t="str">
        <f>IF(Program!F$182,Data!$C985," ")</f>
        <v xml:space="preserve"> </v>
      </c>
      <c r="I985" s="60" t="str">
        <f>IF(Program!G$182,Data!$C985," ")</f>
        <v xml:space="preserve"> </v>
      </c>
      <c r="J985" s="60" t="str">
        <f>IF(Program!H$182,Data!$C985," ")</f>
        <v xml:space="preserve"> </v>
      </c>
      <c r="K985" s="60" t="str">
        <f>IF(Program!I$182,Data!$C985," ")</f>
        <v xml:space="preserve"> </v>
      </c>
      <c r="L985" s="60" t="str">
        <f>IF(Program!J$182,Data!$C985," ")</f>
        <v xml:space="preserve"> </v>
      </c>
      <c r="M985" s="60" t="str">
        <f>IF(Program!K$182,Data!$C985," ")</f>
        <v xml:space="preserve"> </v>
      </c>
      <c r="N985" s="60" t="str">
        <f>IF(Program!L$182,Data!$C985," ")</f>
        <v xml:space="preserve"> </v>
      </c>
      <c r="O985" s="60" t="str">
        <f>IF(Program!M$182,Data!$C985," ")</f>
        <v xml:space="preserve"> </v>
      </c>
    </row>
    <row r="986" spans="1:15" x14ac:dyDescent="0.35">
      <c r="A986" s="72" t="s">
        <v>768</v>
      </c>
      <c r="B986" s="53"/>
    </row>
    <row r="987" spans="1:15" x14ac:dyDescent="0.35">
      <c r="B987" s="53" t="s">
        <v>55</v>
      </c>
      <c r="C987" s="54"/>
      <c r="E987" s="68"/>
      <c r="F987" s="68"/>
      <c r="G987" s="68"/>
      <c r="H987" s="68"/>
      <c r="I987" s="68"/>
      <c r="J987" s="68"/>
      <c r="K987" s="68"/>
      <c r="L987" s="68"/>
      <c r="M987" s="68"/>
      <c r="N987" s="68"/>
      <c r="O987" s="68"/>
    </row>
    <row r="988" spans="1:15" ht="29" hidden="1" x14ac:dyDescent="0.35">
      <c r="B988" s="53"/>
      <c r="C988" s="54" t="s">
        <v>770</v>
      </c>
    </row>
    <row r="989" spans="1:15" x14ac:dyDescent="0.35">
      <c r="B989" s="118" t="s">
        <v>771</v>
      </c>
    </row>
    <row r="990" spans="1:15" x14ac:dyDescent="0.35">
      <c r="B990" s="53"/>
    </row>
    <row r="991" spans="1:15" x14ac:dyDescent="0.35">
      <c r="B991" s="53"/>
      <c r="C991" s="54" t="s">
        <v>772</v>
      </c>
      <c r="E991" s="68" t="str">
        <f>IF(Program!C183,HYPERLINK($C992,$C991),"")</f>
        <v/>
      </c>
      <c r="F991" s="68" t="str">
        <f>IF(Program!D183,HYPERLINK($C992,$C991),"")</f>
        <v/>
      </c>
      <c r="G991" s="68" t="str">
        <f>IF(Program!E183,HYPERLINK($C992,$C991),"")</f>
        <v/>
      </c>
      <c r="H991" s="68" t="str">
        <f>IF(Program!F183,HYPERLINK($C992,$C991),"")</f>
        <v/>
      </c>
      <c r="I991" s="68" t="str">
        <f>IF(Program!G183,HYPERLINK($C992,$C991),"")</f>
        <v/>
      </c>
      <c r="J991" s="68" t="str">
        <f>IF(Program!H183,HYPERLINK($C992,$C991),"")</f>
        <v/>
      </c>
      <c r="K991" s="68" t="str">
        <f>IF(Program!I183,HYPERLINK($C992,$C991),"")</f>
        <v/>
      </c>
      <c r="L991" s="68" t="str">
        <f>IF(Program!J183,HYPERLINK($C992,$C991),"")</f>
        <v/>
      </c>
      <c r="M991" s="68" t="str">
        <f>IF(Program!K183,HYPERLINK($C992,$C991),"")</f>
        <v/>
      </c>
      <c r="N991" s="68" t="str">
        <f>IF(Program!L183,HYPERLINK($C992,$C991),"")</f>
        <v/>
      </c>
      <c r="O991" s="68" t="str">
        <f>IF(Program!M183,HYPERLINK($C992,$C991),"")</f>
        <v/>
      </c>
    </row>
    <row r="992" spans="1:15" hidden="1" x14ac:dyDescent="0.35">
      <c r="B992" s="53"/>
      <c r="C992" s="54" t="s">
        <v>773</v>
      </c>
    </row>
    <row r="993" spans="2:15" x14ac:dyDescent="0.35">
      <c r="B993" s="53"/>
      <c r="C993" s="56" t="s">
        <v>373</v>
      </c>
      <c r="E993" s="60" t="str">
        <f>IF(Program!C183,Data!$C993," ")</f>
        <v xml:space="preserve"> </v>
      </c>
      <c r="F993" s="60" t="str">
        <f>IF(Program!D183,Data!$C993," ")</f>
        <v xml:space="preserve"> </v>
      </c>
      <c r="G993" s="60" t="str">
        <f>IF(Program!E183,Data!$C993," ")</f>
        <v xml:space="preserve"> </v>
      </c>
      <c r="H993" s="60" t="str">
        <f>IF(Program!F183,Data!$C993," ")</f>
        <v xml:space="preserve"> </v>
      </c>
      <c r="I993" s="60" t="str">
        <f>IF(Program!G183,Data!$C993," ")</f>
        <v xml:space="preserve"> </v>
      </c>
      <c r="J993" s="60" t="str">
        <f>IF(Program!H183,Data!$C993," ")</f>
        <v xml:space="preserve"> </v>
      </c>
      <c r="K993" s="60" t="str">
        <f>IF(Program!I183,Data!$C993," ")</f>
        <v xml:space="preserve"> </v>
      </c>
      <c r="L993" s="60" t="str">
        <f>IF(Program!J183,Data!$C993," ")</f>
        <v xml:space="preserve"> </v>
      </c>
      <c r="M993" s="60" t="str">
        <f>IF(Program!K183,Data!$C993," ")</f>
        <v xml:space="preserve"> </v>
      </c>
      <c r="N993" s="60" t="str">
        <f>IF(Program!L183,Data!$C993," ")</f>
        <v xml:space="preserve"> </v>
      </c>
      <c r="O993" s="60" t="str">
        <f>IF(Program!M183,Data!$C993," ")</f>
        <v xml:space="preserve"> </v>
      </c>
    </row>
    <row r="994" spans="2:15" x14ac:dyDescent="0.35">
      <c r="B994" s="53"/>
    </row>
    <row r="995" spans="2:15" x14ac:dyDescent="0.35">
      <c r="B995" s="53"/>
      <c r="C995" s="54" t="s">
        <v>774</v>
      </c>
      <c r="E995" s="68" t="str">
        <f>IF(Program!C$183,HYPERLINK($C996,$C995),"")</f>
        <v/>
      </c>
      <c r="F995" s="68" t="str">
        <f>IF(Program!D$183,HYPERLINK($C996,$C995),"")</f>
        <v/>
      </c>
      <c r="G995" s="68" t="str">
        <f>IF(Program!E$183,HYPERLINK($C996,$C995),"")</f>
        <v/>
      </c>
      <c r="H995" s="68" t="str">
        <f>IF(Program!F$183,HYPERLINK($C996,$C995),"")</f>
        <v/>
      </c>
      <c r="I995" s="68" t="str">
        <f>IF(Program!G$183,HYPERLINK($C996,$C995),"")</f>
        <v/>
      </c>
      <c r="J995" s="68" t="str">
        <f>IF(Program!H$183,HYPERLINK($C996,$C995),"")</f>
        <v/>
      </c>
      <c r="K995" s="68" t="str">
        <f>IF(Program!I$183,HYPERLINK($C996,$C995),"")</f>
        <v/>
      </c>
      <c r="L995" s="68" t="str">
        <f>IF(Program!J$183,HYPERLINK($C996,$C995),"")</f>
        <v/>
      </c>
      <c r="M995" s="68" t="str">
        <f>IF(Program!K$183,HYPERLINK($C996,$C995),"")</f>
        <v/>
      </c>
      <c r="N995" s="68" t="str">
        <f>IF(Program!L$183,HYPERLINK($C996,$C995),"")</f>
        <v/>
      </c>
      <c r="O995" s="68" t="str">
        <f>IF(Program!M$183,HYPERLINK($C996,$C995),"")</f>
        <v/>
      </c>
    </row>
    <row r="996" spans="2:15" hidden="1" x14ac:dyDescent="0.35">
      <c r="B996" s="53"/>
      <c r="C996" s="54" t="s">
        <v>775</v>
      </c>
    </row>
    <row r="997" spans="2:15" x14ac:dyDescent="0.35">
      <c r="B997" s="53"/>
      <c r="C997" s="56" t="s">
        <v>776</v>
      </c>
      <c r="E997" s="60" t="str">
        <f>IF(Program!C$183,Data!$C997," ")</f>
        <v xml:space="preserve"> </v>
      </c>
      <c r="F997" s="60" t="str">
        <f>IF(Program!D$183,Data!$C997," ")</f>
        <v xml:space="preserve"> </v>
      </c>
      <c r="G997" s="60" t="str">
        <f>IF(Program!E$183,Data!$C997," ")</f>
        <v xml:space="preserve"> </v>
      </c>
      <c r="H997" s="60" t="str">
        <f>IF(Program!F$183,Data!$C997," ")</f>
        <v xml:space="preserve"> </v>
      </c>
      <c r="I997" s="60" t="str">
        <f>IF(Program!G$183,Data!$C997," ")</f>
        <v xml:space="preserve"> </v>
      </c>
      <c r="J997" s="60" t="str">
        <f>IF(Program!H$183,Data!$C997," ")</f>
        <v xml:space="preserve"> </v>
      </c>
      <c r="K997" s="60" t="str">
        <f>IF(Program!I$183,Data!$C997," ")</f>
        <v xml:space="preserve"> </v>
      </c>
      <c r="L997" s="60" t="str">
        <f>IF(Program!J$183,Data!$C997," ")</f>
        <v xml:space="preserve"> </v>
      </c>
      <c r="M997" s="60" t="str">
        <f>IF(Program!K$183,Data!$C997," ")</f>
        <v xml:space="preserve"> </v>
      </c>
      <c r="N997" s="60" t="str">
        <f>IF(Program!L$183,Data!$C997," ")</f>
        <v xml:space="preserve"> </v>
      </c>
      <c r="O997" s="60" t="str">
        <f>IF(Program!M$183,Data!$C997," ")</f>
        <v xml:space="preserve"> </v>
      </c>
    </row>
    <row r="998" spans="2:15" x14ac:dyDescent="0.35">
      <c r="B998" s="53"/>
    </row>
    <row r="999" spans="2:15" x14ac:dyDescent="0.35">
      <c r="B999" s="53"/>
      <c r="C999" s="54" t="s">
        <v>777</v>
      </c>
      <c r="E999" s="68" t="str">
        <f>IF(Program!C$183,HYPERLINK($C1000,$C999),"")</f>
        <v/>
      </c>
      <c r="F999" s="68" t="str">
        <f>IF(Program!D$183,HYPERLINK($C1000,$C999),"")</f>
        <v/>
      </c>
      <c r="G999" s="68" t="str">
        <f>IF(Program!E$183,HYPERLINK($C1000,$C999),"")</f>
        <v/>
      </c>
      <c r="H999" s="68" t="str">
        <f>IF(Program!F$183,HYPERLINK($C1000,$C999),"")</f>
        <v/>
      </c>
      <c r="I999" s="68" t="str">
        <f>IF(Program!G$183,HYPERLINK($C1000,$C999),"")</f>
        <v/>
      </c>
      <c r="J999" s="68" t="str">
        <f>IF(Program!H$183,HYPERLINK($C1000,$C999),"")</f>
        <v/>
      </c>
      <c r="K999" s="68" t="str">
        <f>IF(Program!I$183,HYPERLINK($C1000,$C999),"")</f>
        <v/>
      </c>
      <c r="L999" s="68" t="str">
        <f>IF(Program!J$183,HYPERLINK($C1000,$C999),"")</f>
        <v/>
      </c>
      <c r="M999" s="68" t="str">
        <f>IF(Program!K$183,HYPERLINK($C1000,$C999),"")</f>
        <v/>
      </c>
      <c r="N999" s="68" t="str">
        <f>IF(Program!L$183,HYPERLINK($C1000,$C999),"")</f>
        <v/>
      </c>
      <c r="O999" s="68" t="str">
        <f>IF(Program!M$183,HYPERLINK($C1000,$C999),"")</f>
        <v/>
      </c>
    </row>
    <row r="1000" spans="2:15" hidden="1" x14ac:dyDescent="0.35">
      <c r="B1000" s="53"/>
      <c r="C1000" s="54" t="s">
        <v>778</v>
      </c>
    </row>
    <row r="1001" spans="2:15" x14ac:dyDescent="0.35">
      <c r="B1001" s="53"/>
      <c r="C1001" s="56" t="s">
        <v>779</v>
      </c>
      <c r="E1001" s="60" t="str">
        <f>IF(Program!C$183,Data!$C1001," ")</f>
        <v xml:space="preserve"> </v>
      </c>
      <c r="F1001" s="60" t="str">
        <f>IF(Program!D$183,Data!$C1001," ")</f>
        <v xml:space="preserve"> </v>
      </c>
      <c r="G1001" s="60" t="str">
        <f>IF(Program!E$183,Data!$C1001," ")</f>
        <v xml:space="preserve"> </v>
      </c>
      <c r="H1001" s="60" t="str">
        <f>IF(Program!F$183,Data!$C1001," ")</f>
        <v xml:space="preserve"> </v>
      </c>
      <c r="I1001" s="60" t="str">
        <f>IF(Program!G$183,Data!$C1001," ")</f>
        <v xml:space="preserve"> </v>
      </c>
      <c r="J1001" s="60" t="str">
        <f>IF(Program!H$183,Data!$C1001," ")</f>
        <v xml:space="preserve"> </v>
      </c>
      <c r="K1001" s="60" t="str">
        <f>IF(Program!I$183,Data!$C1001," ")</f>
        <v xml:space="preserve"> </v>
      </c>
      <c r="L1001" s="60" t="str">
        <f>IF(Program!J$183,Data!$C1001," ")</f>
        <v xml:space="preserve"> </v>
      </c>
      <c r="M1001" s="60" t="str">
        <f>IF(Program!K$183,Data!$C1001," ")</f>
        <v xml:space="preserve"> </v>
      </c>
      <c r="N1001" s="60" t="str">
        <f>IF(Program!L$183,Data!$C1001," ")</f>
        <v xml:space="preserve"> </v>
      </c>
      <c r="O1001" s="60" t="str">
        <f>IF(Program!M$183,Data!$C1001," ")</f>
        <v xml:space="preserve"> </v>
      </c>
    </row>
    <row r="1002" spans="2:15" x14ac:dyDescent="0.35">
      <c r="B1002" s="53"/>
    </row>
    <row r="1003" spans="2:15" x14ac:dyDescent="0.35">
      <c r="B1003" s="53"/>
      <c r="C1003" s="54" t="s">
        <v>780</v>
      </c>
      <c r="E1003" s="68" t="str">
        <f>IF(Program!C$183,HYPERLINK($C1004,$C1003),"")</f>
        <v/>
      </c>
      <c r="F1003" s="68" t="str">
        <f>IF(Program!D$183,HYPERLINK($C1004,$C1003),"")</f>
        <v/>
      </c>
      <c r="G1003" s="68" t="str">
        <f>IF(Program!E$183,HYPERLINK($C1004,$C1003),"")</f>
        <v/>
      </c>
      <c r="H1003" s="68" t="str">
        <f>IF(Program!F$183,HYPERLINK($C1004,$C1003),"")</f>
        <v/>
      </c>
      <c r="I1003" s="68" t="str">
        <f>IF(Program!G$183,HYPERLINK($C1004,$C1003),"")</f>
        <v/>
      </c>
      <c r="J1003" s="68" t="str">
        <f>IF(Program!H$183,HYPERLINK($C1004,$C1003),"")</f>
        <v/>
      </c>
      <c r="K1003" s="68" t="str">
        <f>IF(Program!I$183,HYPERLINK($C1004,$C1003),"")</f>
        <v/>
      </c>
      <c r="L1003" s="68" t="str">
        <f>IF(Program!J$183,HYPERLINK($C1004,$C1003),"")</f>
        <v/>
      </c>
      <c r="M1003" s="68" t="str">
        <f>IF(Program!K$183,HYPERLINK($C1004,$C1003),"")</f>
        <v/>
      </c>
      <c r="N1003" s="68" t="str">
        <f>IF(Program!L$183,HYPERLINK($C1004,$C1003),"")</f>
        <v/>
      </c>
      <c r="O1003" s="68" t="str">
        <f>IF(Program!M$183,HYPERLINK($C1004,$C1003),"")</f>
        <v/>
      </c>
    </row>
    <row r="1004" spans="2:15" hidden="1" x14ac:dyDescent="0.35">
      <c r="B1004" s="53"/>
      <c r="C1004" s="54" t="s">
        <v>781</v>
      </c>
    </row>
    <row r="1005" spans="2:15" ht="43.5" x14ac:dyDescent="0.35">
      <c r="B1005" s="53"/>
      <c r="C1005" s="56" t="s">
        <v>782</v>
      </c>
      <c r="E1005" s="60" t="str">
        <f>IF(Program!C$183,Data!$C1005," ")</f>
        <v xml:space="preserve"> </v>
      </c>
      <c r="F1005" s="60" t="str">
        <f>IF(Program!D$183,Data!$C1005," ")</f>
        <v xml:space="preserve"> </v>
      </c>
      <c r="G1005" s="60" t="str">
        <f>IF(Program!E$183,Data!$C1005," ")</f>
        <v xml:space="preserve"> </v>
      </c>
      <c r="H1005" s="60" t="str">
        <f>IF(Program!F$183,Data!$C1005," ")</f>
        <v xml:space="preserve"> </v>
      </c>
      <c r="I1005" s="60" t="str">
        <f>IF(Program!G$183,Data!$C1005," ")</f>
        <v xml:space="preserve"> </v>
      </c>
      <c r="J1005" s="60" t="str">
        <f>IF(Program!H$183,Data!$C1005," ")</f>
        <v xml:space="preserve"> </v>
      </c>
      <c r="K1005" s="60" t="str">
        <f>IF(Program!I$183,Data!$C1005," ")</f>
        <v xml:space="preserve"> </v>
      </c>
      <c r="L1005" s="60" t="str">
        <f>IF(Program!J$183,Data!$C1005," ")</f>
        <v xml:space="preserve"> </v>
      </c>
      <c r="M1005" s="60" t="str">
        <f>IF(Program!K$183,Data!$C1005," ")</f>
        <v xml:space="preserve"> </v>
      </c>
      <c r="N1005" s="60" t="str">
        <f>IF(Program!L$183,Data!$C1005," ")</f>
        <v xml:space="preserve"> </v>
      </c>
      <c r="O1005" s="60" t="str">
        <f>IF(Program!M$183,Data!$C1005," ")</f>
        <v xml:space="preserve"> </v>
      </c>
    </row>
    <row r="1006" spans="2:15" x14ac:dyDescent="0.35">
      <c r="B1006" s="53"/>
    </row>
    <row r="1007" spans="2:15" x14ac:dyDescent="0.35">
      <c r="B1007" s="53" t="s">
        <v>56</v>
      </c>
      <c r="C1007" s="54" t="s">
        <v>265</v>
      </c>
      <c r="E1007" s="68" t="str">
        <f>IF(Program!C184,HYPERLINK($C1008,$C1007),"")</f>
        <v/>
      </c>
      <c r="F1007" s="68" t="str">
        <f>IF(Program!D184,HYPERLINK($C1008,$C1007),"")</f>
        <v/>
      </c>
      <c r="G1007" s="68" t="str">
        <f>IF(Program!E184,HYPERLINK($C1008,$C1007),"")</f>
        <v/>
      </c>
      <c r="H1007" s="68" t="str">
        <f>IF(Program!F184,HYPERLINK($C1008,$C1007),"")</f>
        <v/>
      </c>
      <c r="I1007" s="68" t="str">
        <f>IF(Program!G184,HYPERLINK($C1008,$C1007),"")</f>
        <v/>
      </c>
      <c r="J1007" s="68" t="str">
        <f>IF(Program!H184,HYPERLINK($C1008,$C1007),"")</f>
        <v/>
      </c>
      <c r="K1007" s="68" t="str">
        <f>IF(Program!I184,HYPERLINK($C1008,$C1007),"")</f>
        <v/>
      </c>
      <c r="L1007" s="68" t="str">
        <f>IF(Program!J184,HYPERLINK($C1008,$C1007),"")</f>
        <v/>
      </c>
      <c r="M1007" s="68" t="str">
        <f>IF(Program!K184,HYPERLINK($C1008,$C1007),"")</f>
        <v/>
      </c>
      <c r="N1007" s="68" t="str">
        <f>IF(Program!L184,HYPERLINK($C1008,$C1007),"")</f>
        <v/>
      </c>
      <c r="O1007" s="68" t="str">
        <f>IF(Program!M184,HYPERLINK($C1008,$C1007),"")</f>
        <v/>
      </c>
    </row>
    <row r="1008" spans="2:15" ht="29" hidden="1" x14ac:dyDescent="0.35">
      <c r="B1008" s="53"/>
      <c r="C1008" s="54" t="s">
        <v>266</v>
      </c>
    </row>
    <row r="1009" spans="2:15" ht="58" x14ac:dyDescent="0.35">
      <c r="B1009" s="118" t="s">
        <v>783</v>
      </c>
      <c r="C1009" s="56" t="s">
        <v>784</v>
      </c>
      <c r="E1009" s="60" t="str">
        <f>IF(Program!C184,Data!$C1009," ")</f>
        <v xml:space="preserve"> </v>
      </c>
      <c r="F1009" s="60" t="str">
        <f>IF(Program!D184,Data!$C1009," ")</f>
        <v xml:space="preserve"> </v>
      </c>
      <c r="G1009" s="60" t="str">
        <f>IF(Program!E184,Data!$C1009," ")</f>
        <v xml:space="preserve"> </v>
      </c>
      <c r="H1009" s="60" t="str">
        <f>IF(Program!F184,Data!$C1009," ")</f>
        <v xml:space="preserve"> </v>
      </c>
      <c r="I1009" s="60" t="str">
        <f>IF(Program!G184,Data!$C1009," ")</f>
        <v xml:space="preserve"> </v>
      </c>
      <c r="J1009" s="60" t="str">
        <f>IF(Program!H184,Data!$C1009," ")</f>
        <v xml:space="preserve"> </v>
      </c>
      <c r="K1009" s="60" t="str">
        <f>IF(Program!I184,Data!$C1009," ")</f>
        <v xml:space="preserve"> </v>
      </c>
      <c r="L1009" s="60" t="str">
        <f>IF(Program!J184,Data!$C1009," ")</f>
        <v xml:space="preserve"> </v>
      </c>
      <c r="M1009" s="60" t="str">
        <f>IF(Program!K184,Data!$C1009," ")</f>
        <v xml:space="preserve"> </v>
      </c>
      <c r="N1009" s="60" t="str">
        <f>IF(Program!L184,Data!$C1009," ")</f>
        <v xml:space="preserve"> </v>
      </c>
      <c r="O1009" s="60" t="str">
        <f>IF(Program!M184,Data!$C1009," ")</f>
        <v xml:space="preserve"> </v>
      </c>
    </row>
    <row r="1010" spans="2:15" x14ac:dyDescent="0.35">
      <c r="B1010" s="53"/>
    </row>
    <row r="1011" spans="2:15" x14ac:dyDescent="0.35">
      <c r="B1011" s="53"/>
      <c r="C1011" s="54" t="s">
        <v>785</v>
      </c>
      <c r="E1011" s="68" t="str">
        <f>IF(Program!C184,HYPERLINK($C1012,$C1011),"")</f>
        <v/>
      </c>
      <c r="F1011" s="68" t="str">
        <f>IF(Program!D184,HYPERLINK($C1012,$C1011),"")</f>
        <v/>
      </c>
      <c r="G1011" s="68" t="str">
        <f>IF(Program!E184,HYPERLINK($C1012,$C1011),"")</f>
        <v/>
      </c>
      <c r="H1011" s="68" t="str">
        <f>IF(Program!F184,HYPERLINK($C1012,$C1011),"")</f>
        <v/>
      </c>
      <c r="I1011" s="68" t="str">
        <f>IF(Program!G184,HYPERLINK($C1012,$C1011),"")</f>
        <v/>
      </c>
      <c r="J1011" s="68" t="str">
        <f>IF(Program!H184,HYPERLINK($C1012,$C1011),"")</f>
        <v/>
      </c>
      <c r="K1011" s="68" t="str">
        <f>IF(Program!I184,HYPERLINK($C1012,$C1011),"")</f>
        <v/>
      </c>
      <c r="L1011" s="68" t="str">
        <f>IF(Program!J184,HYPERLINK($C1012,$C1011),"")</f>
        <v/>
      </c>
      <c r="M1011" s="68" t="str">
        <f>IF(Program!K184,HYPERLINK($C1012,$C1011),"")</f>
        <v/>
      </c>
      <c r="N1011" s="68" t="str">
        <f>IF(Program!L184,HYPERLINK($C1012,$C1011),"")</f>
        <v/>
      </c>
      <c r="O1011" s="68" t="str">
        <f>IF(Program!M184,HYPERLINK($C1012,$C1011),"")</f>
        <v/>
      </c>
    </row>
    <row r="1012" spans="2:15" hidden="1" x14ac:dyDescent="0.35">
      <c r="B1012" s="53"/>
      <c r="C1012" s="54" t="s">
        <v>786</v>
      </c>
    </row>
    <row r="1013" spans="2:15" x14ac:dyDescent="0.35">
      <c r="B1013" s="53"/>
      <c r="C1013" s="56" t="s">
        <v>373</v>
      </c>
      <c r="E1013" s="60" t="str">
        <f>IF(Program!C184,Data!$C1013," ")</f>
        <v xml:space="preserve"> </v>
      </c>
      <c r="F1013" s="60" t="str">
        <f>IF(Program!D184,Data!$C1013," ")</f>
        <v xml:space="preserve"> </v>
      </c>
      <c r="G1013" s="60" t="str">
        <f>IF(Program!E184,Data!$C1013," ")</f>
        <v xml:space="preserve"> </v>
      </c>
      <c r="H1013" s="60" t="str">
        <f>IF(Program!F184,Data!$C1013," ")</f>
        <v xml:space="preserve"> </v>
      </c>
      <c r="I1013" s="60" t="str">
        <f>IF(Program!G184,Data!$C1013," ")</f>
        <v xml:space="preserve"> </v>
      </c>
      <c r="J1013" s="60" t="str">
        <f>IF(Program!H184,Data!$C1013," ")</f>
        <v xml:space="preserve"> </v>
      </c>
      <c r="K1013" s="60" t="str">
        <f>IF(Program!I184,Data!$C1013," ")</f>
        <v xml:space="preserve"> </v>
      </c>
      <c r="L1013" s="60" t="str">
        <f>IF(Program!J184,Data!$C1013," ")</f>
        <v xml:space="preserve"> </v>
      </c>
      <c r="M1013" s="60" t="str">
        <f>IF(Program!K184,Data!$C1013," ")</f>
        <v xml:space="preserve"> </v>
      </c>
      <c r="N1013" s="60" t="str">
        <f>IF(Program!L184,Data!$C1013," ")</f>
        <v xml:space="preserve"> </v>
      </c>
      <c r="O1013" s="60" t="str">
        <f>IF(Program!M184,Data!$C1013," ")</f>
        <v xml:space="preserve"> </v>
      </c>
    </row>
    <row r="1014" spans="2:15" x14ac:dyDescent="0.35">
      <c r="B1014" s="53"/>
    </row>
    <row r="1015" spans="2:15" x14ac:dyDescent="0.35">
      <c r="B1015" s="53"/>
      <c r="C1015" s="54" t="s">
        <v>787</v>
      </c>
      <c r="E1015" s="68" t="str">
        <f>IF(Program!C$184,HYPERLINK($C1016,$C1015),"")</f>
        <v/>
      </c>
      <c r="F1015" s="68" t="str">
        <f>IF(Program!D$184,HYPERLINK($C1016,$C1015),"")</f>
        <v/>
      </c>
      <c r="G1015" s="68" t="str">
        <f>IF(Program!E$184,HYPERLINK($C1016,$C1015),"")</f>
        <v/>
      </c>
      <c r="H1015" s="68" t="str">
        <f>IF(Program!F$184,HYPERLINK($C1016,$C1015),"")</f>
        <v/>
      </c>
      <c r="I1015" s="68" t="str">
        <f>IF(Program!G$184,HYPERLINK($C1016,$C1015),"")</f>
        <v/>
      </c>
      <c r="J1015" s="68" t="str">
        <f>IF(Program!H$184,HYPERLINK($C1016,$C1015),"")</f>
        <v/>
      </c>
      <c r="K1015" s="68" t="str">
        <f>IF(Program!I$184,HYPERLINK($C1016,$C1015),"")</f>
        <v/>
      </c>
      <c r="L1015" s="68" t="str">
        <f>IF(Program!J$184,HYPERLINK($C1016,$C1015),"")</f>
        <v/>
      </c>
      <c r="M1015" s="68" t="str">
        <f>IF(Program!K$184,HYPERLINK($C1016,$C1015),"")</f>
        <v/>
      </c>
      <c r="N1015" s="68" t="str">
        <f>IF(Program!L$184,HYPERLINK($C1016,$C1015),"")</f>
        <v/>
      </c>
      <c r="O1015" s="68" t="str">
        <f>IF(Program!M$184,HYPERLINK($C1016,$C1015),"")</f>
        <v/>
      </c>
    </row>
    <row r="1016" spans="2:15" hidden="1" x14ac:dyDescent="0.35">
      <c r="B1016" s="53"/>
      <c r="C1016" s="54" t="s">
        <v>788</v>
      </c>
    </row>
    <row r="1017" spans="2:15" ht="43.5" x14ac:dyDescent="0.35">
      <c r="B1017" s="53"/>
      <c r="C1017" s="56" t="s">
        <v>789</v>
      </c>
      <c r="E1017" s="60" t="str">
        <f>IF(Program!C$184,Data!$C1017," ")</f>
        <v xml:space="preserve"> </v>
      </c>
      <c r="F1017" s="60" t="str">
        <f>IF(Program!D$184,Data!$C1017," ")</f>
        <v xml:space="preserve"> </v>
      </c>
      <c r="G1017" s="60" t="str">
        <f>IF(Program!E$184,Data!$C1017," ")</f>
        <v xml:space="preserve"> </v>
      </c>
      <c r="H1017" s="60" t="str">
        <f>IF(Program!F$184,Data!$C1017," ")</f>
        <v xml:space="preserve"> </v>
      </c>
      <c r="I1017" s="60" t="str">
        <f>IF(Program!G$184,Data!$C1017," ")</f>
        <v xml:space="preserve"> </v>
      </c>
      <c r="J1017" s="60" t="str">
        <f>IF(Program!H$184,Data!$C1017," ")</f>
        <v xml:space="preserve"> </v>
      </c>
      <c r="K1017" s="60" t="str">
        <f>IF(Program!I$184,Data!$C1017," ")</f>
        <v xml:space="preserve"> </v>
      </c>
      <c r="L1017" s="60" t="str">
        <f>IF(Program!J$184,Data!$C1017," ")</f>
        <v xml:space="preserve"> </v>
      </c>
      <c r="M1017" s="60" t="str">
        <f>IF(Program!K$184,Data!$C1017," ")</f>
        <v xml:space="preserve"> </v>
      </c>
      <c r="N1017" s="60" t="str">
        <f>IF(Program!L$184,Data!$C1017," ")</f>
        <v xml:space="preserve"> </v>
      </c>
      <c r="O1017" s="60" t="str">
        <f>IF(Program!M$184,Data!$C1017," ")</f>
        <v xml:space="preserve"> </v>
      </c>
    </row>
    <row r="1018" spans="2:15" x14ac:dyDescent="0.35">
      <c r="B1018" s="53"/>
    </row>
    <row r="1019" spans="2:15" x14ac:dyDescent="0.35">
      <c r="B1019" s="53"/>
      <c r="C1019" s="54" t="s">
        <v>790</v>
      </c>
      <c r="E1019" s="68" t="str">
        <f>IF(Program!C$184,HYPERLINK($C1020,$C1019),"")</f>
        <v/>
      </c>
      <c r="F1019" s="68" t="str">
        <f>IF(Program!D$184,HYPERLINK($C1020,$C1019),"")</f>
        <v/>
      </c>
      <c r="G1019" s="68" t="str">
        <f>IF(Program!E$184,HYPERLINK($C1020,$C1019),"")</f>
        <v/>
      </c>
      <c r="H1019" s="68" t="str">
        <f>IF(Program!F$184,HYPERLINK($C1020,$C1019),"")</f>
        <v/>
      </c>
      <c r="I1019" s="68" t="str">
        <f>IF(Program!G$184,HYPERLINK($C1020,$C1019),"")</f>
        <v/>
      </c>
      <c r="J1019" s="68" t="str">
        <f>IF(Program!H$184,HYPERLINK($C1020,$C1019),"")</f>
        <v/>
      </c>
      <c r="K1019" s="68" t="str">
        <f>IF(Program!I$184,HYPERLINK($C1020,$C1019),"")</f>
        <v/>
      </c>
      <c r="L1019" s="68" t="str">
        <f>IF(Program!J$184,HYPERLINK($C1020,$C1019),"")</f>
        <v/>
      </c>
      <c r="M1019" s="68" t="str">
        <f>IF(Program!K$184,HYPERLINK($C1020,$C1019),"")</f>
        <v/>
      </c>
      <c r="N1019" s="68" t="str">
        <f>IF(Program!L$184,HYPERLINK($C1020,$C1019),"")</f>
        <v/>
      </c>
      <c r="O1019" s="68" t="str">
        <f>IF(Program!M$184,HYPERLINK($C1020,$C1019),"")</f>
        <v/>
      </c>
    </row>
    <row r="1020" spans="2:15" hidden="1" x14ac:dyDescent="0.35">
      <c r="B1020" s="53"/>
      <c r="C1020" s="54" t="s">
        <v>791</v>
      </c>
    </row>
    <row r="1021" spans="2:15" x14ac:dyDescent="0.35">
      <c r="B1021" s="53"/>
      <c r="C1021" s="56" t="s">
        <v>792</v>
      </c>
      <c r="E1021" s="60" t="str">
        <f>IF(Program!C$184,Data!$C1021," ")</f>
        <v xml:space="preserve"> </v>
      </c>
      <c r="F1021" s="60" t="str">
        <f>IF(Program!D$184,Data!$C1021," ")</f>
        <v xml:space="preserve"> </v>
      </c>
      <c r="G1021" s="60" t="str">
        <f>IF(Program!E$184,Data!$C1021," ")</f>
        <v xml:space="preserve"> </v>
      </c>
      <c r="H1021" s="60" t="str">
        <f>IF(Program!F$184,Data!$C1021," ")</f>
        <v xml:space="preserve"> </v>
      </c>
      <c r="I1021" s="60" t="str">
        <f>IF(Program!G$184,Data!$C1021," ")</f>
        <v xml:space="preserve"> </v>
      </c>
      <c r="J1021" s="60" t="str">
        <f>IF(Program!H$184,Data!$C1021," ")</f>
        <v xml:space="preserve"> </v>
      </c>
      <c r="K1021" s="60" t="str">
        <f>IF(Program!I$184,Data!$C1021," ")</f>
        <v xml:space="preserve"> </v>
      </c>
      <c r="L1021" s="60" t="str">
        <f>IF(Program!J$184,Data!$C1021," ")</f>
        <v xml:space="preserve"> </v>
      </c>
      <c r="M1021" s="60" t="str">
        <f>IF(Program!K$184,Data!$C1021," ")</f>
        <v xml:space="preserve"> </v>
      </c>
      <c r="N1021" s="60" t="str">
        <f>IF(Program!L$184,Data!$C1021," ")</f>
        <v xml:space="preserve"> </v>
      </c>
      <c r="O1021" s="60" t="str">
        <f>IF(Program!M$184,Data!$C1021," ")</f>
        <v xml:space="preserve"> </v>
      </c>
    </row>
    <row r="1022" spans="2:15" x14ac:dyDescent="0.35">
      <c r="B1022" s="53"/>
    </row>
    <row r="1023" spans="2:15" x14ac:dyDescent="0.35">
      <c r="B1023" s="53"/>
      <c r="C1023" s="54" t="s">
        <v>793</v>
      </c>
      <c r="E1023" s="68" t="str">
        <f>IF(Program!C$184,HYPERLINK($C1024,$C1023),"")</f>
        <v/>
      </c>
      <c r="F1023" s="68" t="str">
        <f>IF(Program!D$184,HYPERLINK($C1024,$C1023),"")</f>
        <v/>
      </c>
      <c r="G1023" s="68" t="str">
        <f>IF(Program!E$184,HYPERLINK($C1024,$C1023),"")</f>
        <v/>
      </c>
      <c r="H1023" s="68" t="str">
        <f>IF(Program!F$184,HYPERLINK($C1024,$C1023),"")</f>
        <v/>
      </c>
      <c r="I1023" s="68" t="str">
        <f>IF(Program!G$184,HYPERLINK($C1024,$C1023),"")</f>
        <v/>
      </c>
      <c r="J1023" s="68" t="str">
        <f>IF(Program!H$184,HYPERLINK($C1024,$C1023),"")</f>
        <v/>
      </c>
      <c r="K1023" s="68" t="str">
        <f>IF(Program!I$184,HYPERLINK($C1024,$C1023),"")</f>
        <v/>
      </c>
      <c r="L1023" s="68" t="str">
        <f>IF(Program!J$184,HYPERLINK($C1024,$C1023),"")</f>
        <v/>
      </c>
      <c r="M1023" s="68" t="str">
        <f>IF(Program!K$184,HYPERLINK($C1024,$C1023),"")</f>
        <v/>
      </c>
      <c r="N1023" s="68" t="str">
        <f>IF(Program!L$184,HYPERLINK($C1024,$C1023),"")</f>
        <v/>
      </c>
      <c r="O1023" s="68" t="str">
        <f>IF(Program!M$184,HYPERLINK($C1024,$C1023),"")</f>
        <v/>
      </c>
    </row>
    <row r="1024" spans="2:15" hidden="1" x14ac:dyDescent="0.35">
      <c r="B1024" s="53"/>
      <c r="C1024" s="54" t="s">
        <v>794</v>
      </c>
    </row>
    <row r="1025" spans="2:15" x14ac:dyDescent="0.35">
      <c r="B1025" s="53"/>
      <c r="C1025" s="56" t="s">
        <v>795</v>
      </c>
      <c r="E1025" s="60" t="str">
        <f>IF(Program!C$184,Data!$C1025," ")</f>
        <v xml:space="preserve"> </v>
      </c>
      <c r="F1025" s="60" t="str">
        <f>IF(Program!D$184,Data!$C1025," ")</f>
        <v xml:space="preserve"> </v>
      </c>
      <c r="G1025" s="60" t="str">
        <f>IF(Program!E$184,Data!$C1025," ")</f>
        <v xml:space="preserve"> </v>
      </c>
      <c r="H1025" s="60" t="str">
        <f>IF(Program!F$184,Data!$C1025," ")</f>
        <v xml:space="preserve"> </v>
      </c>
      <c r="I1025" s="60" t="str">
        <f>IF(Program!G$184,Data!$C1025," ")</f>
        <v xml:space="preserve"> </v>
      </c>
      <c r="J1025" s="60" t="str">
        <f>IF(Program!H$184,Data!$C1025," ")</f>
        <v xml:space="preserve"> </v>
      </c>
      <c r="K1025" s="60" t="str">
        <f>IF(Program!I$184,Data!$C1025," ")</f>
        <v xml:space="preserve"> </v>
      </c>
      <c r="L1025" s="60" t="str">
        <f>IF(Program!J$184,Data!$C1025," ")</f>
        <v xml:space="preserve"> </v>
      </c>
      <c r="M1025" s="60" t="str">
        <f>IF(Program!K$184,Data!$C1025," ")</f>
        <v xml:space="preserve"> </v>
      </c>
      <c r="N1025" s="60" t="str">
        <f>IF(Program!L$184,Data!$C1025," ")</f>
        <v xml:space="preserve"> </v>
      </c>
      <c r="O1025" s="60" t="str">
        <f>IF(Program!M$184,Data!$C1025," ")</f>
        <v xml:space="preserve"> </v>
      </c>
    </row>
    <row r="1026" spans="2:15" x14ac:dyDescent="0.35">
      <c r="B1026" s="53"/>
    </row>
    <row r="1027" spans="2:15" x14ac:dyDescent="0.35">
      <c r="B1027" s="53" t="s">
        <v>57</v>
      </c>
      <c r="C1027" s="54" t="s">
        <v>796</v>
      </c>
      <c r="E1027" s="68" t="str">
        <f>IF(Program!C185,HYPERLINK($C1028,$C1027),"")</f>
        <v/>
      </c>
      <c r="F1027" s="68" t="str">
        <f>IF(Program!D185,HYPERLINK($C1028,$C1027),"")</f>
        <v/>
      </c>
      <c r="G1027" s="68" t="str">
        <f>IF(Program!E185,HYPERLINK($C1028,$C1027),"")</f>
        <v/>
      </c>
      <c r="H1027" s="68" t="str">
        <f>IF(Program!F185,HYPERLINK($C1028,$C1027),"")</f>
        <v/>
      </c>
      <c r="I1027" s="68" t="str">
        <f>IF(Program!G185,HYPERLINK($C1028,$C1027),"")</f>
        <v/>
      </c>
      <c r="J1027" s="68" t="str">
        <f>IF(Program!H185,HYPERLINK($C1028,$C1027),"")</f>
        <v/>
      </c>
      <c r="K1027" s="68" t="str">
        <f>IF(Program!I185,HYPERLINK($C1028,$C1027),"")</f>
        <v/>
      </c>
      <c r="L1027" s="68" t="str">
        <f>IF(Program!J185,HYPERLINK($C1028,$C1027),"")</f>
        <v/>
      </c>
      <c r="M1027" s="68" t="str">
        <f>IF(Program!K185,HYPERLINK($C1028,$C1027),"")</f>
        <v/>
      </c>
      <c r="N1027" s="68" t="str">
        <f>IF(Program!L185,HYPERLINK($C1028,$C1027),"")</f>
        <v/>
      </c>
      <c r="O1027" s="68" t="str">
        <f>IF(Program!M185,HYPERLINK($C1028,$C1027),"")</f>
        <v/>
      </c>
    </row>
    <row r="1028" spans="2:15" hidden="1" x14ac:dyDescent="0.35">
      <c r="B1028" s="53"/>
      <c r="C1028" s="54" t="s">
        <v>797</v>
      </c>
    </row>
    <row r="1029" spans="2:15" x14ac:dyDescent="0.35">
      <c r="B1029" s="121" t="s">
        <v>798</v>
      </c>
      <c r="C1029" s="56" t="s">
        <v>373</v>
      </c>
      <c r="E1029" s="60" t="str">
        <f>IF(Program!C185,Data!$C1029," ")</f>
        <v xml:space="preserve"> </v>
      </c>
      <c r="F1029" s="60" t="str">
        <f>IF(Program!D185,Data!$C1029," ")</f>
        <v xml:space="preserve"> </v>
      </c>
      <c r="G1029" s="60" t="str">
        <f>IF(Program!E185,Data!$C1029," ")</f>
        <v xml:space="preserve"> </v>
      </c>
      <c r="H1029" s="60" t="str">
        <f>IF(Program!F185,Data!$C1029," ")</f>
        <v xml:space="preserve"> </v>
      </c>
      <c r="I1029" s="60" t="str">
        <f>IF(Program!G185,Data!$C1029," ")</f>
        <v xml:space="preserve"> </v>
      </c>
      <c r="J1029" s="60" t="str">
        <f>IF(Program!H185,Data!$C1029," ")</f>
        <v xml:space="preserve"> </v>
      </c>
      <c r="K1029" s="60" t="str">
        <f>IF(Program!I185,Data!$C1029," ")</f>
        <v xml:space="preserve"> </v>
      </c>
      <c r="L1029" s="60" t="str">
        <f>IF(Program!J185,Data!$C1029," ")</f>
        <v xml:space="preserve"> </v>
      </c>
      <c r="M1029" s="60" t="str">
        <f>IF(Program!K185,Data!$C1029," ")</f>
        <v xml:space="preserve"> </v>
      </c>
      <c r="N1029" s="60" t="str">
        <f>IF(Program!L185,Data!$C1029," ")</f>
        <v xml:space="preserve"> </v>
      </c>
      <c r="O1029" s="60" t="str">
        <f>IF(Program!M185,Data!$C1029," ")</f>
        <v xml:space="preserve"> </v>
      </c>
    </row>
    <row r="1030" spans="2:15" x14ac:dyDescent="0.35">
      <c r="B1030" s="53"/>
    </row>
    <row r="1031" spans="2:15" x14ac:dyDescent="0.35">
      <c r="B1031" s="53" t="s">
        <v>58</v>
      </c>
      <c r="C1031" s="54" t="s">
        <v>799</v>
      </c>
      <c r="E1031" s="68" t="str">
        <f>IF(Program!C186,HYPERLINK($C1032,$C1031),"")</f>
        <v/>
      </c>
      <c r="F1031" s="68" t="str">
        <f>IF(Program!D186,HYPERLINK($C1032,$C1031),"")</f>
        <v/>
      </c>
      <c r="G1031" s="68" t="str">
        <f>IF(Program!E186,HYPERLINK($C1032,$C1031),"")</f>
        <v/>
      </c>
      <c r="H1031" s="68" t="str">
        <f>IF(Program!F186,HYPERLINK($C1032,$C1031),"")</f>
        <v/>
      </c>
      <c r="I1031" s="68" t="str">
        <f>IF(Program!G186,HYPERLINK($C1032,$C1031),"")</f>
        <v/>
      </c>
      <c r="J1031" s="68" t="str">
        <f>IF(Program!H186,HYPERLINK($C1032,$C1031),"")</f>
        <v/>
      </c>
      <c r="K1031" s="68" t="str">
        <f>IF(Program!I186,HYPERLINK($C1032,$C1031),"")</f>
        <v/>
      </c>
      <c r="L1031" s="68" t="str">
        <f>IF(Program!J186,HYPERLINK($C1032,$C1031),"")</f>
        <v/>
      </c>
      <c r="M1031" s="68" t="str">
        <f>IF(Program!K186,HYPERLINK($C1032,$C1031),"")</f>
        <v/>
      </c>
      <c r="N1031" s="68" t="str">
        <f>IF(Program!L186,HYPERLINK($C1032,$C1031),"")</f>
        <v/>
      </c>
      <c r="O1031" s="68" t="str">
        <f>IF(Program!M186,HYPERLINK($C1032,$C1031),"")</f>
        <v/>
      </c>
    </row>
    <row r="1032" spans="2:15" hidden="1" x14ac:dyDescent="0.35">
      <c r="B1032" s="53"/>
      <c r="C1032" s="54" t="s">
        <v>800</v>
      </c>
    </row>
    <row r="1033" spans="2:15" x14ac:dyDescent="0.35">
      <c r="B1033" s="118" t="s">
        <v>801</v>
      </c>
      <c r="C1033" s="56" t="s">
        <v>373</v>
      </c>
      <c r="E1033" s="60" t="str">
        <f>IF(Program!C186,Data!$C1033," ")</f>
        <v xml:space="preserve"> </v>
      </c>
      <c r="F1033" s="60" t="str">
        <f>IF(Program!D186,Data!$C1033," ")</f>
        <v xml:space="preserve"> </v>
      </c>
      <c r="G1033" s="60" t="str">
        <f>IF(Program!E186,Data!$C1033," ")</f>
        <v xml:space="preserve"> </v>
      </c>
      <c r="H1033" s="60" t="str">
        <f>IF(Program!F186,Data!$C1033," ")</f>
        <v xml:space="preserve"> </v>
      </c>
      <c r="I1033" s="60" t="str">
        <f>IF(Program!G186,Data!$C1033," ")</f>
        <v xml:space="preserve"> </v>
      </c>
      <c r="J1033" s="60" t="str">
        <f>IF(Program!H186,Data!$C1033," ")</f>
        <v xml:space="preserve"> </v>
      </c>
      <c r="K1033" s="60" t="str">
        <f>IF(Program!I186,Data!$C1033," ")</f>
        <v xml:space="preserve"> </v>
      </c>
      <c r="L1033" s="60" t="str">
        <f>IF(Program!J186,Data!$C1033," ")</f>
        <v xml:space="preserve"> </v>
      </c>
      <c r="M1033" s="60" t="str">
        <f>IF(Program!K186,Data!$C1033," ")</f>
        <v xml:space="preserve"> </v>
      </c>
      <c r="N1033" s="60" t="str">
        <f>IF(Program!L186,Data!$C1033," ")</f>
        <v xml:space="preserve"> </v>
      </c>
      <c r="O1033" s="60" t="str">
        <f>IF(Program!M186,Data!$C1033," ")</f>
        <v xml:space="preserve"> </v>
      </c>
    </row>
    <row r="1034" spans="2:15" x14ac:dyDescent="0.35">
      <c r="B1034" s="53"/>
    </row>
    <row r="1035" spans="2:15" hidden="1" x14ac:dyDescent="0.35">
      <c r="B1035" s="53"/>
      <c r="C1035" s="54"/>
      <c r="E1035" s="68" t="str">
        <f>IF(Program!C186,HYPERLINK($C1036,$C1035),"")</f>
        <v/>
      </c>
      <c r="F1035" s="68" t="str">
        <f>IF(Program!D186,HYPERLINK($C1036,$C1035),"")</f>
        <v/>
      </c>
      <c r="G1035" s="68" t="str">
        <f>IF(Program!E186,HYPERLINK($C1036,$C1035),"")</f>
        <v/>
      </c>
      <c r="H1035" s="68" t="str">
        <f>IF(Program!F186,HYPERLINK($C1036,$C1035),"")</f>
        <v/>
      </c>
      <c r="I1035" s="68" t="str">
        <f>IF(Program!G186,HYPERLINK($C1036,$C1035),"")</f>
        <v/>
      </c>
      <c r="J1035" s="68" t="str">
        <f>IF(Program!H186,HYPERLINK($C1036,$C1035),"")</f>
        <v/>
      </c>
      <c r="K1035" s="68" t="str">
        <f>IF(Program!I186,HYPERLINK($C1036,$C1035),"")</f>
        <v/>
      </c>
      <c r="L1035" s="68" t="str">
        <f>IF(Program!J186,HYPERLINK($C1036,$C1035),"")</f>
        <v/>
      </c>
      <c r="M1035" s="68" t="str">
        <f>IF(Program!K186,HYPERLINK($C1036,$C1035),"")</f>
        <v/>
      </c>
      <c r="N1035" s="68" t="str">
        <f>IF(Program!L186,HYPERLINK($C1036,$C1035),"")</f>
        <v/>
      </c>
      <c r="O1035" s="68" t="str">
        <f>IF(Program!M186,HYPERLINK($C1036,$C1035),"")</f>
        <v/>
      </c>
    </row>
    <row r="1036" spans="2:15" hidden="1" x14ac:dyDescent="0.35">
      <c r="B1036" s="53"/>
      <c r="C1036" s="54" t="s">
        <v>802</v>
      </c>
    </row>
    <row r="1037" spans="2:15" hidden="1" x14ac:dyDescent="0.35">
      <c r="B1037" s="53"/>
      <c r="E1037" s="60" t="str">
        <f>IF(Program!C186,Data!$C1037," ")</f>
        <v xml:space="preserve"> </v>
      </c>
      <c r="F1037" s="60" t="str">
        <f>IF(Program!D186,Data!$C1037," ")</f>
        <v xml:space="preserve"> </v>
      </c>
      <c r="G1037" s="60" t="str">
        <f>IF(Program!E186,Data!$C1037," ")</f>
        <v xml:space="preserve"> </v>
      </c>
      <c r="H1037" s="60" t="str">
        <f>IF(Program!F186,Data!$C1037," ")</f>
        <v xml:space="preserve"> </v>
      </c>
      <c r="I1037" s="60" t="str">
        <f>IF(Program!G186,Data!$C1037," ")</f>
        <v xml:space="preserve"> </v>
      </c>
      <c r="J1037" s="60" t="str">
        <f>IF(Program!H186,Data!$C1037," ")</f>
        <v xml:space="preserve"> </v>
      </c>
      <c r="K1037" s="60" t="str">
        <f>IF(Program!I186,Data!$C1037," ")</f>
        <v xml:space="preserve"> </v>
      </c>
      <c r="L1037" s="60" t="str">
        <f>IF(Program!J186,Data!$C1037," ")</f>
        <v xml:space="preserve"> </v>
      </c>
      <c r="M1037" s="60" t="str">
        <f>IF(Program!K186,Data!$C1037," ")</f>
        <v xml:space="preserve"> </v>
      </c>
      <c r="N1037" s="60" t="str">
        <f>IF(Program!L186,Data!$C1037," ")</f>
        <v xml:space="preserve"> </v>
      </c>
      <c r="O1037" s="60" t="str">
        <f>IF(Program!M186,Data!$C1037," ")</f>
        <v xml:space="preserve"> </v>
      </c>
    </row>
    <row r="1038" spans="2:15" hidden="1" x14ac:dyDescent="0.35">
      <c r="B1038" s="53"/>
    </row>
    <row r="1039" spans="2:15" x14ac:dyDescent="0.35">
      <c r="B1039" s="53" t="s">
        <v>59</v>
      </c>
      <c r="C1039" s="54"/>
      <c r="E1039" s="68"/>
      <c r="F1039" s="68"/>
      <c r="G1039" s="68"/>
      <c r="H1039" s="68"/>
      <c r="I1039" s="68"/>
      <c r="J1039" s="68"/>
      <c r="K1039" s="68"/>
      <c r="L1039" s="68"/>
      <c r="M1039" s="68"/>
      <c r="N1039" s="68"/>
      <c r="O1039" s="68"/>
    </row>
    <row r="1040" spans="2:15" ht="29" hidden="1" x14ac:dyDescent="0.35">
      <c r="B1040" s="53"/>
      <c r="C1040" s="54" t="s">
        <v>803</v>
      </c>
    </row>
    <row r="1041" spans="2:15" x14ac:dyDescent="0.35">
      <c r="B1041" s="118" t="s">
        <v>804</v>
      </c>
    </row>
    <row r="1042" spans="2:15" x14ac:dyDescent="0.35">
      <c r="B1042" s="53"/>
    </row>
    <row r="1043" spans="2:15" x14ac:dyDescent="0.35">
      <c r="B1043" s="53"/>
      <c r="C1043" s="54" t="s">
        <v>805</v>
      </c>
      <c r="E1043" s="68" t="str">
        <f>IF(Program!C187,HYPERLINK($C1044,$C1043),"")</f>
        <v/>
      </c>
      <c r="F1043" s="68" t="str">
        <f>IF(Program!D187,HYPERLINK($C1044,$C1043),"")</f>
        <v/>
      </c>
      <c r="G1043" s="68" t="str">
        <f>IF(Program!E187,HYPERLINK($C1044,$C1043),"")</f>
        <v/>
      </c>
      <c r="H1043" s="68" t="str">
        <f>IF(Program!F187,HYPERLINK($C1044,$C1043),"")</f>
        <v/>
      </c>
      <c r="I1043" s="68" t="str">
        <f>IF(Program!G187,HYPERLINK($C1044,$C1043),"")</f>
        <v/>
      </c>
      <c r="J1043" s="68" t="str">
        <f>IF(Program!H187,HYPERLINK($C1044,$C1043),"")</f>
        <v/>
      </c>
      <c r="K1043" s="68" t="str">
        <f>IF(Program!I187,HYPERLINK($C1044,$C1043),"")</f>
        <v/>
      </c>
      <c r="L1043" s="68" t="str">
        <f>IF(Program!J187,HYPERLINK($C1044,$C1043),"")</f>
        <v/>
      </c>
      <c r="M1043" s="68" t="str">
        <f>IF(Program!K187,HYPERLINK($C1044,$C1043),"")</f>
        <v/>
      </c>
      <c r="N1043" s="68" t="str">
        <f>IF(Program!L187,HYPERLINK($C1044,$C1043),"")</f>
        <v/>
      </c>
      <c r="O1043" s="68" t="str">
        <f>IF(Program!M187,HYPERLINK($C1044,$C1043),"")</f>
        <v/>
      </c>
    </row>
    <row r="1044" spans="2:15" hidden="1" x14ac:dyDescent="0.35">
      <c r="B1044" s="53"/>
      <c r="C1044" s="54" t="s">
        <v>806</v>
      </c>
    </row>
    <row r="1045" spans="2:15" x14ac:dyDescent="0.35">
      <c r="B1045" s="53"/>
      <c r="C1045" s="56" t="s">
        <v>373</v>
      </c>
      <c r="E1045" s="60" t="str">
        <f>IF(Program!C187,Data!$C1045," ")</f>
        <v xml:space="preserve"> </v>
      </c>
      <c r="F1045" s="60" t="str">
        <f>IF(Program!D187,Data!$C1045," ")</f>
        <v xml:space="preserve"> </v>
      </c>
      <c r="G1045" s="60" t="str">
        <f>IF(Program!E187,Data!$C1045," ")</f>
        <v xml:space="preserve"> </v>
      </c>
      <c r="H1045" s="60" t="str">
        <f>IF(Program!F187,Data!$C1045," ")</f>
        <v xml:space="preserve"> </v>
      </c>
      <c r="I1045" s="60" t="str">
        <f>IF(Program!G187,Data!$C1045," ")</f>
        <v xml:space="preserve"> </v>
      </c>
      <c r="J1045" s="60" t="str">
        <f>IF(Program!H187,Data!$C1045," ")</f>
        <v xml:space="preserve"> </v>
      </c>
      <c r="K1045" s="60" t="str">
        <f>IF(Program!I187,Data!$C1045," ")</f>
        <v xml:space="preserve"> </v>
      </c>
      <c r="L1045" s="60" t="str">
        <f>IF(Program!J187,Data!$C1045," ")</f>
        <v xml:space="preserve"> </v>
      </c>
      <c r="M1045" s="60" t="str">
        <f>IF(Program!K187,Data!$C1045," ")</f>
        <v xml:space="preserve"> </v>
      </c>
      <c r="N1045" s="60" t="str">
        <f>IF(Program!L187,Data!$C1045," ")</f>
        <v xml:space="preserve"> </v>
      </c>
      <c r="O1045" s="60" t="str">
        <f>IF(Program!M187,Data!$C1045," ")</f>
        <v xml:space="preserve"> </v>
      </c>
    </row>
    <row r="1046" spans="2:15" hidden="1" x14ac:dyDescent="0.35">
      <c r="B1046" s="53"/>
    </row>
    <row r="1047" spans="2:15" hidden="1" x14ac:dyDescent="0.35">
      <c r="B1047" s="53"/>
      <c r="C1047" s="54"/>
      <c r="E1047" s="68" t="str">
        <f>IF(Program!C187,HYPERLINK($C1048,$C1047),"")</f>
        <v/>
      </c>
      <c r="F1047" s="68" t="str">
        <f>IF(Program!D187,HYPERLINK($C1048,$C1047),"")</f>
        <v/>
      </c>
      <c r="G1047" s="68" t="str">
        <f>IF(Program!E187,HYPERLINK($C1048,$C1047),"")</f>
        <v/>
      </c>
      <c r="H1047" s="68" t="str">
        <f>IF(Program!F187,HYPERLINK($C1048,$C1047),"")</f>
        <v/>
      </c>
      <c r="I1047" s="68" t="str">
        <f>IF(Program!G187,HYPERLINK($C1048,$C1047),"")</f>
        <v/>
      </c>
      <c r="J1047" s="68" t="str">
        <f>IF(Program!H187,HYPERLINK($C1048,$C1047),"")</f>
        <v/>
      </c>
      <c r="K1047" s="68" t="str">
        <f>IF(Program!I187,HYPERLINK($C1048,$C1047),"")</f>
        <v/>
      </c>
      <c r="L1047" s="68" t="str">
        <f>IF(Program!J187,HYPERLINK($C1048,$C1047),"")</f>
        <v/>
      </c>
      <c r="M1047" s="68" t="str">
        <f>IF(Program!K187,HYPERLINK($C1048,$C1047),"")</f>
        <v/>
      </c>
      <c r="N1047" s="68" t="str">
        <f>IF(Program!L187,HYPERLINK($C1048,$C1047),"")</f>
        <v/>
      </c>
      <c r="O1047" s="68" t="str">
        <f>IF(Program!M187,HYPERLINK($C1048,$C1047),"")</f>
        <v/>
      </c>
    </row>
    <row r="1048" spans="2:15" hidden="1" x14ac:dyDescent="0.35">
      <c r="B1048" s="53"/>
      <c r="C1048" s="54" t="s">
        <v>807</v>
      </c>
    </row>
    <row r="1049" spans="2:15" hidden="1" x14ac:dyDescent="0.35">
      <c r="B1049" s="53"/>
      <c r="E1049" s="60" t="str">
        <f>IF(Program!C187,Data!$C1049," ")</f>
        <v xml:space="preserve"> </v>
      </c>
      <c r="F1049" s="60" t="str">
        <f>IF(Program!D187,Data!$C1049," ")</f>
        <v xml:space="preserve"> </v>
      </c>
      <c r="G1049" s="60" t="str">
        <f>IF(Program!E187,Data!$C1049," ")</f>
        <v xml:space="preserve"> </v>
      </c>
      <c r="H1049" s="60" t="str">
        <f>IF(Program!F187,Data!$C1049," ")</f>
        <v xml:space="preserve"> </v>
      </c>
      <c r="I1049" s="60" t="str">
        <f>IF(Program!G187,Data!$C1049," ")</f>
        <v xml:space="preserve"> </v>
      </c>
      <c r="J1049" s="60" t="str">
        <f>IF(Program!H187,Data!$C1049," ")</f>
        <v xml:space="preserve"> </v>
      </c>
      <c r="K1049" s="60" t="str">
        <f>IF(Program!I187,Data!$C1049," ")</f>
        <v xml:space="preserve"> </v>
      </c>
      <c r="L1049" s="60" t="str">
        <f>IF(Program!J187,Data!$C1049," ")</f>
        <v xml:space="preserve"> </v>
      </c>
      <c r="M1049" s="60" t="str">
        <f>IF(Program!K187,Data!$C1049," ")</f>
        <v xml:space="preserve"> </v>
      </c>
      <c r="N1049" s="60" t="str">
        <f>IF(Program!L187,Data!$C1049," ")</f>
        <v xml:space="preserve"> </v>
      </c>
      <c r="O1049" s="60" t="str">
        <f>IF(Program!M187,Data!$C1049," ")</f>
        <v xml:space="preserve"> </v>
      </c>
    </row>
    <row r="1050" spans="2:15" x14ac:dyDescent="0.35">
      <c r="B1050" s="53"/>
    </row>
    <row r="1051" spans="2:15" x14ac:dyDescent="0.35">
      <c r="B1051" s="53" t="s">
        <v>60</v>
      </c>
      <c r="C1051" s="54" t="s">
        <v>808</v>
      </c>
      <c r="E1051" s="68" t="str">
        <f>IF(Program!C188,HYPERLINK($C1052,$C1051),"")</f>
        <v/>
      </c>
      <c r="F1051" s="68" t="str">
        <f>IF(Program!D188,HYPERLINK($C1052,$C1051),"")</f>
        <v/>
      </c>
      <c r="G1051" s="68" t="str">
        <f>IF(Program!E188,HYPERLINK($C1052,$C1051),"")</f>
        <v/>
      </c>
      <c r="H1051" s="68" t="str">
        <f>IF(Program!F188,HYPERLINK($C1052,$C1051),"")</f>
        <v/>
      </c>
      <c r="I1051" s="68" t="str">
        <f>IF(Program!G188,HYPERLINK($C1052,$C1051),"")</f>
        <v/>
      </c>
      <c r="J1051" s="68" t="str">
        <f>IF(Program!H188,HYPERLINK($C1052,$C1051),"")</f>
        <v/>
      </c>
      <c r="K1051" s="68" t="str">
        <f>IF(Program!I188,HYPERLINK($C1052,$C1051),"")</f>
        <v/>
      </c>
      <c r="L1051" s="68" t="str">
        <f>IF(Program!J188,HYPERLINK($C1052,$C1051),"")</f>
        <v/>
      </c>
      <c r="M1051" s="68" t="str">
        <f>IF(Program!K188,HYPERLINK($C1052,$C1051),"")</f>
        <v/>
      </c>
      <c r="N1051" s="68" t="str">
        <f>IF(Program!L188,HYPERLINK($C1052,$C1051),"")</f>
        <v/>
      </c>
      <c r="O1051" s="68" t="str">
        <f>IF(Program!M188,HYPERLINK($C1052,$C1051),"")</f>
        <v/>
      </c>
    </row>
    <row r="1052" spans="2:15" hidden="1" x14ac:dyDescent="0.35">
      <c r="B1052" s="53"/>
      <c r="C1052" s="54" t="s">
        <v>809</v>
      </c>
    </row>
    <row r="1053" spans="2:15" ht="43.5" x14ac:dyDescent="0.35">
      <c r="B1053" s="118" t="s">
        <v>810</v>
      </c>
      <c r="C1053" s="56" t="s">
        <v>811</v>
      </c>
      <c r="E1053" s="60" t="str">
        <f>IF(Program!C188,Data!$C1053," ")</f>
        <v xml:space="preserve"> </v>
      </c>
      <c r="F1053" s="60" t="str">
        <f>IF(Program!D188,Data!$C1053," ")</f>
        <v xml:space="preserve"> </v>
      </c>
      <c r="G1053" s="60" t="str">
        <f>IF(Program!E188,Data!$C1053," ")</f>
        <v xml:space="preserve"> </v>
      </c>
      <c r="H1053" s="60" t="str">
        <f>IF(Program!F188,Data!$C1053," ")</f>
        <v xml:space="preserve"> </v>
      </c>
      <c r="I1053" s="60" t="str">
        <f>IF(Program!G188,Data!$C1053," ")</f>
        <v xml:space="preserve"> </v>
      </c>
      <c r="J1053" s="60" t="str">
        <f>IF(Program!H188,Data!$C1053," ")</f>
        <v xml:space="preserve"> </v>
      </c>
      <c r="K1053" s="60" t="str">
        <f>IF(Program!I188,Data!$C1053," ")</f>
        <v xml:space="preserve"> </v>
      </c>
      <c r="L1053" s="60" t="str">
        <f>IF(Program!J188,Data!$C1053," ")</f>
        <v xml:space="preserve"> </v>
      </c>
      <c r="M1053" s="60" t="str">
        <f>IF(Program!K188,Data!$C1053," ")</f>
        <v xml:space="preserve"> </v>
      </c>
      <c r="N1053" s="60" t="str">
        <f>IF(Program!L188,Data!$C1053," ")</f>
        <v xml:space="preserve"> </v>
      </c>
      <c r="O1053" s="60" t="str">
        <f>IF(Program!M188,Data!$C1053," ")</f>
        <v xml:space="preserve"> </v>
      </c>
    </row>
    <row r="1054" spans="2:15" x14ac:dyDescent="0.35">
      <c r="B1054" s="53"/>
    </row>
    <row r="1055" spans="2:15" x14ac:dyDescent="0.35">
      <c r="B1055" s="53" t="s">
        <v>61</v>
      </c>
      <c r="C1055" s="54"/>
      <c r="E1055" s="68"/>
      <c r="F1055" s="68"/>
      <c r="G1055" s="68"/>
      <c r="H1055" s="68"/>
      <c r="I1055" s="68"/>
      <c r="J1055" s="68"/>
      <c r="K1055" s="68"/>
      <c r="L1055" s="68"/>
      <c r="M1055" s="68"/>
      <c r="N1055" s="68"/>
      <c r="O1055" s="68"/>
    </row>
    <row r="1056" spans="2:15" hidden="1" x14ac:dyDescent="0.35">
      <c r="B1056" s="53"/>
      <c r="C1056" s="54" t="s">
        <v>812</v>
      </c>
    </row>
    <row r="1057" spans="2:15" x14ac:dyDescent="0.35">
      <c r="B1057" s="118" t="s">
        <v>813</v>
      </c>
    </row>
    <row r="1058" spans="2:15" x14ac:dyDescent="0.35">
      <c r="B1058" s="53"/>
    </row>
    <row r="1059" spans="2:15" x14ac:dyDescent="0.35">
      <c r="B1059" s="53"/>
      <c r="C1059" s="54" t="s">
        <v>814</v>
      </c>
      <c r="E1059" s="68" t="str">
        <f>IF(Program!C189,HYPERLINK($C1060,$C1059),"")</f>
        <v/>
      </c>
      <c r="F1059" s="68" t="str">
        <f>IF(Program!D189,HYPERLINK($C1060,$C1059),"")</f>
        <v/>
      </c>
      <c r="G1059" s="68" t="str">
        <f>IF(Program!E189,HYPERLINK($C1060,$C1059),"")</f>
        <v/>
      </c>
      <c r="H1059" s="68" t="str">
        <f>IF(Program!F189,HYPERLINK($C1060,$C1059),"")</f>
        <v/>
      </c>
      <c r="I1059" s="68" t="str">
        <f>IF(Program!G189,HYPERLINK($C1060,$C1059),"")</f>
        <v/>
      </c>
      <c r="J1059" s="68" t="str">
        <f>IF(Program!H189,HYPERLINK($C1060,$C1059),"")</f>
        <v/>
      </c>
      <c r="K1059" s="68" t="str">
        <f>IF(Program!I189,HYPERLINK($C1060,$C1059),"")</f>
        <v/>
      </c>
      <c r="L1059" s="68" t="str">
        <f>IF(Program!J189,HYPERLINK($C1060,$C1059),"")</f>
        <v/>
      </c>
      <c r="M1059" s="68" t="str">
        <f>IF(Program!K189,HYPERLINK($C1060,$C1059),"")</f>
        <v/>
      </c>
      <c r="N1059" s="68" t="str">
        <f>IF(Program!L189,HYPERLINK($C1060,$C1059),"")</f>
        <v/>
      </c>
      <c r="O1059" s="68" t="str">
        <f>IF(Program!M189,HYPERLINK($C1060,$C1059),"")</f>
        <v/>
      </c>
    </row>
    <row r="1060" spans="2:15" hidden="1" x14ac:dyDescent="0.35">
      <c r="B1060" s="53"/>
      <c r="C1060" s="54" t="s">
        <v>815</v>
      </c>
    </row>
    <row r="1061" spans="2:15" x14ac:dyDescent="0.35">
      <c r="B1061" s="53"/>
      <c r="C1061" s="56" t="s">
        <v>373</v>
      </c>
      <c r="E1061" s="60" t="str">
        <f>IF(Program!C189,Data!$C1061," ")</f>
        <v xml:space="preserve"> </v>
      </c>
      <c r="F1061" s="60" t="str">
        <f>IF(Program!D189,Data!$C1061," ")</f>
        <v xml:space="preserve"> </v>
      </c>
      <c r="G1061" s="60" t="str">
        <f>IF(Program!E189,Data!$C1061," ")</f>
        <v xml:space="preserve"> </v>
      </c>
      <c r="H1061" s="60" t="str">
        <f>IF(Program!F189,Data!$C1061," ")</f>
        <v xml:space="preserve"> </v>
      </c>
      <c r="I1061" s="60" t="str">
        <f>IF(Program!G189,Data!$C1061," ")</f>
        <v xml:space="preserve"> </v>
      </c>
      <c r="J1061" s="60" t="str">
        <f>IF(Program!H189,Data!$C1061," ")</f>
        <v xml:space="preserve"> </v>
      </c>
      <c r="K1061" s="60" t="str">
        <f>IF(Program!I189,Data!$C1061," ")</f>
        <v xml:space="preserve"> </v>
      </c>
      <c r="L1061" s="60" t="str">
        <f>IF(Program!J189,Data!$C1061," ")</f>
        <v xml:space="preserve"> </v>
      </c>
      <c r="M1061" s="60" t="str">
        <f>IF(Program!K189,Data!$C1061," ")</f>
        <v xml:space="preserve"> </v>
      </c>
      <c r="N1061" s="60" t="str">
        <f>IF(Program!L189,Data!$C1061," ")</f>
        <v xml:space="preserve"> </v>
      </c>
      <c r="O1061" s="60" t="str">
        <f>IF(Program!M189,Data!$C1061," ")</f>
        <v xml:space="preserve"> </v>
      </c>
    </row>
    <row r="1062" spans="2:15" x14ac:dyDescent="0.35">
      <c r="B1062" s="53"/>
    </row>
    <row r="1063" spans="2:15" x14ac:dyDescent="0.35">
      <c r="B1063" s="53"/>
      <c r="C1063" s="54" t="s">
        <v>816</v>
      </c>
      <c r="E1063" s="68" t="str">
        <f>IF(Program!C$189,HYPERLINK($C1064,$C1063),"")</f>
        <v/>
      </c>
      <c r="F1063" s="68" t="str">
        <f>IF(Program!D$189,HYPERLINK($C1064,$C1063),"")</f>
        <v/>
      </c>
      <c r="G1063" s="68" t="str">
        <f>IF(Program!E$189,HYPERLINK($C1064,$C1063),"")</f>
        <v/>
      </c>
      <c r="H1063" s="68" t="str">
        <f>IF(Program!F$189,HYPERLINK($C1064,$C1063),"")</f>
        <v/>
      </c>
      <c r="I1063" s="68" t="str">
        <f>IF(Program!G$189,HYPERLINK($C1064,$C1063),"")</f>
        <v/>
      </c>
      <c r="J1063" s="68" t="str">
        <f>IF(Program!H$189,HYPERLINK($C1064,$C1063),"")</f>
        <v/>
      </c>
      <c r="K1063" s="68" t="str">
        <f>IF(Program!I$189,HYPERLINK($C1064,$C1063),"")</f>
        <v/>
      </c>
      <c r="L1063" s="68" t="str">
        <f>IF(Program!J$189,HYPERLINK($C1064,$C1063),"")</f>
        <v/>
      </c>
      <c r="M1063" s="68" t="str">
        <f>IF(Program!K$189,HYPERLINK($C1064,$C1063),"")</f>
        <v/>
      </c>
      <c r="N1063" s="68" t="str">
        <f>IF(Program!L$189,HYPERLINK($C1064,$C1063),"")</f>
        <v/>
      </c>
      <c r="O1063" s="68" t="str">
        <f>IF(Program!M$189,HYPERLINK($C1064,$C1063),"")</f>
        <v/>
      </c>
    </row>
    <row r="1064" spans="2:15" hidden="1" x14ac:dyDescent="0.35">
      <c r="B1064" s="53"/>
      <c r="C1064" s="54" t="s">
        <v>817</v>
      </c>
    </row>
    <row r="1065" spans="2:15" x14ac:dyDescent="0.35">
      <c r="B1065" s="53"/>
      <c r="C1065" s="56" t="s">
        <v>818</v>
      </c>
      <c r="E1065" s="60" t="str">
        <f>IF(Program!C$189,Data!$C1065," ")</f>
        <v xml:space="preserve"> </v>
      </c>
      <c r="F1065" s="60" t="str">
        <f>IF(Program!D$189,Data!$C1065," ")</f>
        <v xml:space="preserve"> </v>
      </c>
      <c r="G1065" s="60" t="str">
        <f>IF(Program!E$189,Data!$C1065," ")</f>
        <v xml:space="preserve"> </v>
      </c>
      <c r="H1065" s="60" t="str">
        <f>IF(Program!F$189,Data!$C1065," ")</f>
        <v xml:space="preserve"> </v>
      </c>
      <c r="I1065" s="60" t="str">
        <f>IF(Program!G$189,Data!$C1065," ")</f>
        <v xml:space="preserve"> </v>
      </c>
      <c r="J1065" s="60" t="str">
        <f>IF(Program!H$189,Data!$C1065," ")</f>
        <v xml:space="preserve"> </v>
      </c>
      <c r="K1065" s="60" t="str">
        <f>IF(Program!I$189,Data!$C1065," ")</f>
        <v xml:space="preserve"> </v>
      </c>
      <c r="L1065" s="60" t="str">
        <f>IF(Program!J$189,Data!$C1065," ")</f>
        <v xml:space="preserve"> </v>
      </c>
      <c r="M1065" s="60" t="str">
        <f>IF(Program!K$189,Data!$C1065," ")</f>
        <v xml:space="preserve"> </v>
      </c>
      <c r="N1065" s="60" t="str">
        <f>IF(Program!L$189,Data!$C1065," ")</f>
        <v xml:space="preserve"> </v>
      </c>
      <c r="O1065" s="60" t="str">
        <f>IF(Program!M$189,Data!$C1065," ")</f>
        <v xml:space="preserve"> </v>
      </c>
    </row>
    <row r="1066" spans="2:15" x14ac:dyDescent="0.35">
      <c r="B1066" s="53"/>
    </row>
    <row r="1067" spans="2:15" x14ac:dyDescent="0.35">
      <c r="B1067" s="53"/>
      <c r="C1067" s="54" t="s">
        <v>819</v>
      </c>
      <c r="E1067" s="68" t="str">
        <f>IF(Program!C$189,HYPERLINK($C1068,$C1067),"")</f>
        <v/>
      </c>
      <c r="F1067" s="68" t="str">
        <f>IF(Program!D$189,HYPERLINK($C1068,$C1067),"")</f>
        <v/>
      </c>
      <c r="G1067" s="68" t="str">
        <f>IF(Program!E$189,HYPERLINK($C1068,$C1067),"")</f>
        <v/>
      </c>
      <c r="H1067" s="68" t="str">
        <f>IF(Program!F$189,HYPERLINK($C1068,$C1067),"")</f>
        <v/>
      </c>
      <c r="I1067" s="68" t="str">
        <f>IF(Program!G$189,HYPERLINK($C1068,$C1067),"")</f>
        <v/>
      </c>
      <c r="J1067" s="68" t="str">
        <f>IF(Program!H$189,HYPERLINK($C1068,$C1067),"")</f>
        <v/>
      </c>
      <c r="K1067" s="68" t="str">
        <f>IF(Program!I$189,HYPERLINK($C1068,$C1067),"")</f>
        <v/>
      </c>
      <c r="L1067" s="68" t="str">
        <f>IF(Program!J$189,HYPERLINK($C1068,$C1067),"")</f>
        <v/>
      </c>
      <c r="M1067" s="68" t="str">
        <f>IF(Program!K$189,HYPERLINK($C1068,$C1067),"")</f>
        <v/>
      </c>
      <c r="N1067" s="68" t="str">
        <f>IF(Program!L$189,HYPERLINK($C1068,$C1067),"")</f>
        <v/>
      </c>
      <c r="O1067" s="68" t="str">
        <f>IF(Program!M$189,HYPERLINK($C1068,$C1067),"")</f>
        <v/>
      </c>
    </row>
    <row r="1068" spans="2:15" hidden="1" x14ac:dyDescent="0.35">
      <c r="B1068" s="53"/>
      <c r="C1068" s="54" t="s">
        <v>820</v>
      </c>
    </row>
    <row r="1069" spans="2:15" x14ac:dyDescent="0.35">
      <c r="B1069" s="53"/>
      <c r="C1069" s="56" t="s">
        <v>61</v>
      </c>
      <c r="E1069" s="60" t="str">
        <f>IF(Program!C$189,Data!$C1069," ")</f>
        <v xml:space="preserve"> </v>
      </c>
      <c r="F1069" s="60" t="str">
        <f>IF(Program!D$189,Data!$C1069," ")</f>
        <v xml:space="preserve"> </v>
      </c>
      <c r="G1069" s="60" t="str">
        <f>IF(Program!E$189,Data!$C1069," ")</f>
        <v xml:space="preserve"> </v>
      </c>
      <c r="H1069" s="60" t="str">
        <f>IF(Program!F$189,Data!$C1069," ")</f>
        <v xml:space="preserve"> </v>
      </c>
      <c r="I1069" s="60" t="str">
        <f>IF(Program!G$189,Data!$C1069," ")</f>
        <v xml:space="preserve"> </v>
      </c>
      <c r="J1069" s="60" t="str">
        <f>IF(Program!H$189,Data!$C1069," ")</f>
        <v xml:space="preserve"> </v>
      </c>
      <c r="K1069" s="60" t="str">
        <f>IF(Program!I$189,Data!$C1069," ")</f>
        <v xml:space="preserve"> </v>
      </c>
      <c r="L1069" s="60" t="str">
        <f>IF(Program!J$189,Data!$C1069," ")</f>
        <v xml:space="preserve"> </v>
      </c>
      <c r="M1069" s="60" t="str">
        <f>IF(Program!K$189,Data!$C1069," ")</f>
        <v xml:space="preserve"> </v>
      </c>
      <c r="N1069" s="60" t="str">
        <f>IF(Program!L$189,Data!$C1069," ")</f>
        <v xml:space="preserve"> </v>
      </c>
      <c r="O1069" s="60" t="str">
        <f>IF(Program!M$189,Data!$C1069," ")</f>
        <v xml:space="preserve"> </v>
      </c>
    </row>
    <row r="1070" spans="2:15" x14ac:dyDescent="0.35">
      <c r="B1070" s="53"/>
    </row>
    <row r="1071" spans="2:15" x14ac:dyDescent="0.35">
      <c r="B1071" s="53"/>
      <c r="C1071" s="54" t="s">
        <v>821</v>
      </c>
      <c r="E1071" s="68" t="str">
        <f>IF(Program!C$189,HYPERLINK($C1072,$C1071),"")</f>
        <v/>
      </c>
      <c r="F1071" s="68" t="str">
        <f>IF(Program!D$189,HYPERLINK($C1072,$C1071),"")</f>
        <v/>
      </c>
      <c r="G1071" s="68" t="str">
        <f>IF(Program!E$189,HYPERLINK($C1072,$C1071),"")</f>
        <v/>
      </c>
      <c r="H1071" s="68" t="str">
        <f>IF(Program!F$189,HYPERLINK($C1072,$C1071),"")</f>
        <v/>
      </c>
      <c r="I1071" s="68" t="str">
        <f>IF(Program!G$189,HYPERLINK($C1072,$C1071),"")</f>
        <v/>
      </c>
      <c r="J1071" s="68" t="str">
        <f>IF(Program!H$189,HYPERLINK($C1072,$C1071),"")</f>
        <v/>
      </c>
      <c r="K1071" s="68" t="str">
        <f>IF(Program!I$189,HYPERLINK($C1072,$C1071),"")</f>
        <v/>
      </c>
      <c r="L1071" s="68" t="str">
        <f>IF(Program!J$189,HYPERLINK($C1072,$C1071),"")</f>
        <v/>
      </c>
      <c r="M1071" s="68" t="str">
        <f>IF(Program!K$189,HYPERLINK($C1072,$C1071),"")</f>
        <v/>
      </c>
      <c r="N1071" s="68" t="str">
        <f>IF(Program!L$189,HYPERLINK($C1072,$C1071),"")</f>
        <v/>
      </c>
      <c r="O1071" s="68" t="str">
        <f>IF(Program!M$189,HYPERLINK($C1072,$C1071),"")</f>
        <v/>
      </c>
    </row>
    <row r="1072" spans="2:15" hidden="1" x14ac:dyDescent="0.35">
      <c r="B1072" s="53"/>
      <c r="C1072" s="54" t="s">
        <v>822</v>
      </c>
    </row>
    <row r="1073" spans="2:15" ht="58" x14ac:dyDescent="0.35">
      <c r="B1073" s="53"/>
      <c r="C1073" s="56" t="s">
        <v>823</v>
      </c>
      <c r="E1073" s="60" t="str">
        <f>IF(Program!C$189,Data!$C1073," ")</f>
        <v xml:space="preserve"> </v>
      </c>
      <c r="F1073" s="60" t="str">
        <f>IF(Program!D$189,Data!$C1073," ")</f>
        <v xml:space="preserve"> </v>
      </c>
      <c r="G1073" s="60" t="str">
        <f>IF(Program!E$189,Data!$C1073," ")</f>
        <v xml:space="preserve"> </v>
      </c>
      <c r="H1073" s="60" t="str">
        <f>IF(Program!F$189,Data!$C1073," ")</f>
        <v xml:space="preserve"> </v>
      </c>
      <c r="I1073" s="60" t="str">
        <f>IF(Program!G$189,Data!$C1073," ")</f>
        <v xml:space="preserve"> </v>
      </c>
      <c r="J1073" s="60" t="str">
        <f>IF(Program!H$189,Data!$C1073," ")</f>
        <v xml:space="preserve"> </v>
      </c>
      <c r="K1073" s="60" t="str">
        <f>IF(Program!I$189,Data!$C1073," ")</f>
        <v xml:space="preserve"> </v>
      </c>
      <c r="L1073" s="60" t="str">
        <f>IF(Program!J$189,Data!$C1073," ")</f>
        <v xml:space="preserve"> </v>
      </c>
      <c r="M1073" s="60" t="str">
        <f>IF(Program!K$189,Data!$C1073," ")</f>
        <v xml:space="preserve"> </v>
      </c>
      <c r="N1073" s="60" t="str">
        <f>IF(Program!L$189,Data!$C1073," ")</f>
        <v xml:space="preserve"> </v>
      </c>
      <c r="O1073" s="60" t="str">
        <f>IF(Program!M$189,Data!$C1073," ")</f>
        <v xml:space="preserve"> </v>
      </c>
    </row>
    <row r="1074" spans="2:15" x14ac:dyDescent="0.35">
      <c r="B1074" s="53"/>
    </row>
    <row r="1075" spans="2:15" x14ac:dyDescent="0.35">
      <c r="B1075" s="53" t="s">
        <v>62</v>
      </c>
      <c r="C1075" s="54"/>
      <c r="E1075" s="68"/>
      <c r="F1075" s="68"/>
      <c r="G1075" s="68"/>
      <c r="H1075" s="68"/>
      <c r="I1075" s="68"/>
      <c r="J1075" s="68"/>
      <c r="K1075" s="68"/>
      <c r="L1075" s="68"/>
      <c r="M1075" s="68"/>
      <c r="N1075" s="68"/>
      <c r="O1075" s="68"/>
    </row>
    <row r="1076" spans="2:15" ht="29" hidden="1" x14ac:dyDescent="0.35">
      <c r="B1076" s="53"/>
      <c r="C1076" s="54" t="s">
        <v>824</v>
      </c>
    </row>
    <row r="1077" spans="2:15" x14ac:dyDescent="0.35">
      <c r="B1077" s="118" t="s">
        <v>825</v>
      </c>
    </row>
    <row r="1078" spans="2:15" x14ac:dyDescent="0.35">
      <c r="B1078" s="53"/>
    </row>
    <row r="1079" spans="2:15" x14ac:dyDescent="0.35">
      <c r="B1079" s="53"/>
      <c r="C1079" s="54" t="s">
        <v>826</v>
      </c>
      <c r="E1079" s="68" t="str">
        <f>IF(Program!C$190,HYPERLINK($C1080,$C1079),"")</f>
        <v/>
      </c>
      <c r="F1079" s="68" t="str">
        <f>IF(Program!D$190,HYPERLINK($C1080,$C1079),"")</f>
        <v/>
      </c>
      <c r="G1079" s="68" t="str">
        <f>IF(Program!E$190,HYPERLINK($C1080,$C1079),"")</f>
        <v/>
      </c>
      <c r="H1079" s="68" t="str">
        <f>IF(Program!F$190,HYPERLINK($C1080,$C1079),"")</f>
        <v/>
      </c>
      <c r="I1079" s="68" t="str">
        <f>IF(Program!G$190,HYPERLINK($C1080,$C1079),"")</f>
        <v/>
      </c>
      <c r="J1079" s="68" t="str">
        <f>IF(Program!H$190,HYPERLINK($C1080,$C1079),"")</f>
        <v/>
      </c>
      <c r="K1079" s="68" t="str">
        <f>IF(Program!I$190,HYPERLINK($C1080,$C1079),"")</f>
        <v/>
      </c>
      <c r="L1079" s="68" t="str">
        <f>IF(Program!J$190,HYPERLINK($C1080,$C1079),"")</f>
        <v/>
      </c>
      <c r="M1079" s="68" t="str">
        <f>IF(Program!K$190,HYPERLINK($C1080,$C1079),"")</f>
        <v/>
      </c>
      <c r="N1079" s="68" t="str">
        <f>IF(Program!L$190,HYPERLINK($C1080,$C1079),"")</f>
        <v/>
      </c>
      <c r="O1079" s="68" t="str">
        <f>IF(Program!M$190,HYPERLINK($C1080,$C1079),"")</f>
        <v/>
      </c>
    </row>
    <row r="1080" spans="2:15" hidden="1" x14ac:dyDescent="0.35">
      <c r="B1080" s="53"/>
      <c r="C1080" s="54" t="s">
        <v>827</v>
      </c>
    </row>
    <row r="1081" spans="2:15" x14ac:dyDescent="0.35">
      <c r="B1081" s="53"/>
      <c r="C1081" s="56" t="s">
        <v>373</v>
      </c>
      <c r="E1081" s="60" t="str">
        <f>IF(Program!C$190,Data!$C1081," ")</f>
        <v xml:space="preserve"> </v>
      </c>
      <c r="F1081" s="60" t="str">
        <f>IF(Program!D$190,Data!$C1081," ")</f>
        <v xml:space="preserve"> </v>
      </c>
      <c r="G1081" s="60" t="str">
        <f>IF(Program!E$190,Data!$C1081," ")</f>
        <v xml:space="preserve"> </v>
      </c>
      <c r="H1081" s="60" t="str">
        <f>IF(Program!F$190,Data!$C1081," ")</f>
        <v xml:space="preserve"> </v>
      </c>
      <c r="I1081" s="60" t="str">
        <f>IF(Program!G$190,Data!$C1081," ")</f>
        <v xml:space="preserve"> </v>
      </c>
      <c r="J1081" s="60" t="str">
        <f>IF(Program!H$190,Data!$C1081," ")</f>
        <v xml:space="preserve"> </v>
      </c>
      <c r="K1081" s="60" t="str">
        <f>IF(Program!I$190,Data!$C1081," ")</f>
        <v xml:space="preserve"> </v>
      </c>
      <c r="L1081" s="60" t="str">
        <f>IF(Program!J$190,Data!$C1081," ")</f>
        <v xml:space="preserve"> </v>
      </c>
      <c r="M1081" s="60" t="str">
        <f>IF(Program!K$190,Data!$C1081," ")</f>
        <v xml:space="preserve"> </v>
      </c>
      <c r="N1081" s="60" t="str">
        <f>IF(Program!L$190,Data!$C1081," ")</f>
        <v xml:space="preserve"> </v>
      </c>
      <c r="O1081" s="60" t="str">
        <f>IF(Program!M$190,Data!$C1081," ")</f>
        <v xml:space="preserve"> </v>
      </c>
    </row>
    <row r="1082" spans="2:15" x14ac:dyDescent="0.35">
      <c r="B1082" s="53"/>
    </row>
    <row r="1083" spans="2:15" x14ac:dyDescent="0.35">
      <c r="B1083" s="53"/>
      <c r="C1083" s="54" t="s">
        <v>828</v>
      </c>
      <c r="E1083" s="68" t="str">
        <f>IF(Program!C$190,HYPERLINK($C1084,$C1083),"")</f>
        <v/>
      </c>
      <c r="F1083" s="68" t="str">
        <f>IF(Program!D$190,HYPERLINK($C1084,$C1083),"")</f>
        <v/>
      </c>
      <c r="G1083" s="68" t="str">
        <f>IF(Program!E$190,HYPERLINK($C1084,$C1083),"")</f>
        <v/>
      </c>
      <c r="H1083" s="68" t="str">
        <f>IF(Program!F$190,HYPERLINK($C1084,$C1083),"")</f>
        <v/>
      </c>
      <c r="I1083" s="68" t="str">
        <f>IF(Program!G$190,HYPERLINK($C1084,$C1083),"")</f>
        <v/>
      </c>
      <c r="J1083" s="68" t="str">
        <f>IF(Program!H$190,HYPERLINK($C1084,$C1083),"")</f>
        <v/>
      </c>
      <c r="K1083" s="68" t="str">
        <f>IF(Program!I$190,HYPERLINK($C1084,$C1083),"")</f>
        <v/>
      </c>
      <c r="L1083" s="68" t="str">
        <f>IF(Program!J$190,HYPERLINK($C1084,$C1083),"")</f>
        <v/>
      </c>
      <c r="M1083" s="68" t="str">
        <f>IF(Program!K$190,HYPERLINK($C1084,$C1083),"")</f>
        <v/>
      </c>
      <c r="N1083" s="68" t="str">
        <f>IF(Program!L$190,HYPERLINK($C1084,$C1083),"")</f>
        <v/>
      </c>
      <c r="O1083" s="68" t="str">
        <f>IF(Program!M$190,HYPERLINK($C1084,$C1083),"")</f>
        <v/>
      </c>
    </row>
    <row r="1084" spans="2:15" hidden="1" x14ac:dyDescent="0.35">
      <c r="B1084" s="53"/>
      <c r="C1084" s="54" t="s">
        <v>829</v>
      </c>
    </row>
    <row r="1085" spans="2:15" x14ac:dyDescent="0.35">
      <c r="B1085" s="53"/>
      <c r="C1085" s="56" t="s">
        <v>830</v>
      </c>
      <c r="E1085" s="60" t="str">
        <f>IF(Program!C$190,Data!$C1085," ")</f>
        <v xml:space="preserve"> </v>
      </c>
      <c r="F1085" s="60" t="str">
        <f>IF(Program!D$190,Data!$C1085," ")</f>
        <v xml:space="preserve"> </v>
      </c>
      <c r="G1085" s="60" t="str">
        <f>IF(Program!E$190,Data!$C1085," ")</f>
        <v xml:space="preserve"> </v>
      </c>
      <c r="H1085" s="60" t="str">
        <f>IF(Program!F$190,Data!$C1085," ")</f>
        <v xml:space="preserve"> </v>
      </c>
      <c r="I1085" s="60" t="str">
        <f>IF(Program!G$190,Data!$C1085," ")</f>
        <v xml:space="preserve"> </v>
      </c>
      <c r="J1085" s="60" t="str">
        <f>IF(Program!H$190,Data!$C1085," ")</f>
        <v xml:space="preserve"> </v>
      </c>
      <c r="K1085" s="60" t="str">
        <f>IF(Program!I$190,Data!$C1085," ")</f>
        <v xml:space="preserve"> </v>
      </c>
      <c r="L1085" s="60" t="str">
        <f>IF(Program!J$190,Data!$C1085," ")</f>
        <v xml:space="preserve"> </v>
      </c>
      <c r="M1085" s="60" t="str">
        <f>IF(Program!K$190,Data!$C1085," ")</f>
        <v xml:space="preserve"> </v>
      </c>
      <c r="N1085" s="60" t="str">
        <f>IF(Program!L$190,Data!$C1085," ")</f>
        <v xml:space="preserve"> </v>
      </c>
      <c r="O1085" s="60" t="str">
        <f>IF(Program!M$190,Data!$C1085," ")</f>
        <v xml:space="preserve"> </v>
      </c>
    </row>
    <row r="1086" spans="2:15" x14ac:dyDescent="0.35">
      <c r="B1086" s="53"/>
    </row>
    <row r="1087" spans="2:15" x14ac:dyDescent="0.35">
      <c r="B1087" s="53"/>
      <c r="C1087" s="54" t="s">
        <v>831</v>
      </c>
      <c r="E1087" s="68" t="str">
        <f>IF(Program!C$190,HYPERLINK($C1088,$C1087),"")</f>
        <v/>
      </c>
      <c r="F1087" s="68" t="str">
        <f>IF(Program!D$190,HYPERLINK($C1088,$C1087),"")</f>
        <v/>
      </c>
      <c r="G1087" s="68" t="str">
        <f>IF(Program!E$190,HYPERLINK($C1088,$C1087),"")</f>
        <v/>
      </c>
      <c r="H1087" s="68" t="str">
        <f>IF(Program!F$190,HYPERLINK($C1088,$C1087),"")</f>
        <v/>
      </c>
      <c r="I1087" s="68" t="str">
        <f>IF(Program!G$190,HYPERLINK($C1088,$C1087),"")</f>
        <v/>
      </c>
      <c r="J1087" s="68" t="str">
        <f>IF(Program!H$190,HYPERLINK($C1088,$C1087),"")</f>
        <v/>
      </c>
      <c r="K1087" s="68" t="str">
        <f>IF(Program!I$190,HYPERLINK($C1088,$C1087),"")</f>
        <v/>
      </c>
      <c r="L1087" s="68" t="str">
        <f>IF(Program!J$190,HYPERLINK($C1088,$C1087),"")</f>
        <v/>
      </c>
      <c r="M1087" s="68" t="str">
        <f>IF(Program!K$190,HYPERLINK($C1088,$C1087),"")</f>
        <v/>
      </c>
      <c r="N1087" s="68" t="str">
        <f>IF(Program!L$190,HYPERLINK($C1088,$C1087),"")</f>
        <v/>
      </c>
      <c r="O1087" s="68" t="str">
        <f>IF(Program!M$190,HYPERLINK($C1088,$C1087),"")</f>
        <v/>
      </c>
    </row>
    <row r="1088" spans="2:15" ht="29" hidden="1" x14ac:dyDescent="0.35">
      <c r="B1088" s="53"/>
      <c r="C1088" s="54" t="s">
        <v>832</v>
      </c>
    </row>
    <row r="1089" spans="2:15" ht="87" x14ac:dyDescent="0.35">
      <c r="B1089" s="53"/>
      <c r="C1089" s="56" t="s">
        <v>833</v>
      </c>
      <c r="E1089" s="60" t="str">
        <f>IF(Program!C$190,Data!$C1089," ")</f>
        <v xml:space="preserve"> </v>
      </c>
      <c r="F1089" s="60" t="str">
        <f>IF(Program!D$190,Data!$C1089," ")</f>
        <v xml:space="preserve"> </v>
      </c>
      <c r="G1089" s="60" t="str">
        <f>IF(Program!E$190,Data!$C1089," ")</f>
        <v xml:space="preserve"> </v>
      </c>
      <c r="H1089" s="60" t="str">
        <f>IF(Program!F$190,Data!$C1089," ")</f>
        <v xml:space="preserve"> </v>
      </c>
      <c r="I1089" s="60" t="str">
        <f>IF(Program!G$190,Data!$C1089," ")</f>
        <v xml:space="preserve"> </v>
      </c>
      <c r="J1089" s="60" t="str">
        <f>IF(Program!H$190,Data!$C1089," ")</f>
        <v xml:space="preserve"> </v>
      </c>
      <c r="K1089" s="60" t="str">
        <f>IF(Program!I$190,Data!$C1089," ")</f>
        <v xml:space="preserve"> </v>
      </c>
      <c r="L1089" s="60" t="str">
        <f>IF(Program!J$190,Data!$C1089," ")</f>
        <v xml:space="preserve"> </v>
      </c>
      <c r="M1089" s="60" t="str">
        <f>IF(Program!K$190,Data!$C1089," ")</f>
        <v xml:space="preserve"> </v>
      </c>
      <c r="N1089" s="60" t="str">
        <f>IF(Program!L$190,Data!$C1089," ")</f>
        <v xml:space="preserve"> </v>
      </c>
      <c r="O1089" s="60" t="str">
        <f>IF(Program!M$190,Data!$C1089," ")</f>
        <v xml:space="preserve"> </v>
      </c>
    </row>
    <row r="1090" spans="2:15" x14ac:dyDescent="0.35">
      <c r="B1090" s="53"/>
    </row>
    <row r="1091" spans="2:15" x14ac:dyDescent="0.35">
      <c r="B1091" s="53" t="s">
        <v>63</v>
      </c>
      <c r="C1091" s="54" t="s">
        <v>834</v>
      </c>
      <c r="E1091" s="68" t="str">
        <f>IF(Program!C191,HYPERLINK($C1092,$C1091),"")</f>
        <v/>
      </c>
      <c r="F1091" s="68" t="str">
        <f>IF(Program!D191,HYPERLINK($C1092,$C1091),"")</f>
        <v/>
      </c>
      <c r="G1091" s="68" t="str">
        <f>IF(Program!E191,HYPERLINK($C1092,$C1091),"")</f>
        <v/>
      </c>
      <c r="H1091" s="68" t="str">
        <f>IF(Program!F191,HYPERLINK($C1092,$C1091),"")</f>
        <v/>
      </c>
      <c r="I1091" s="68" t="str">
        <f>IF(Program!G191,HYPERLINK($C1092,$C1091),"")</f>
        <v/>
      </c>
      <c r="J1091" s="68" t="str">
        <f>IF(Program!H191,HYPERLINK($C1092,$C1091),"")</f>
        <v/>
      </c>
      <c r="K1091" s="68" t="str">
        <f>IF(Program!I191,HYPERLINK($C1092,$C1091),"")</f>
        <v/>
      </c>
      <c r="L1091" s="68" t="str">
        <f>IF(Program!J191,HYPERLINK($C1092,$C1091),"")</f>
        <v/>
      </c>
      <c r="M1091" s="68" t="str">
        <f>IF(Program!K191,HYPERLINK($C1092,$C1091),"")</f>
        <v/>
      </c>
      <c r="N1091" s="68" t="str">
        <f>IF(Program!L191,HYPERLINK($C1092,$C1091),"")</f>
        <v/>
      </c>
      <c r="O1091" s="68" t="str">
        <f>IF(Program!M191,HYPERLINK($C1092,$C1091),"")</f>
        <v/>
      </c>
    </row>
    <row r="1092" spans="2:15" ht="29" hidden="1" x14ac:dyDescent="0.35">
      <c r="B1092" s="53"/>
      <c r="C1092" s="54" t="s">
        <v>835</v>
      </c>
    </row>
    <row r="1093" spans="2:15" ht="43.5" x14ac:dyDescent="0.35">
      <c r="B1093" s="118" t="s">
        <v>836</v>
      </c>
      <c r="C1093" s="58" t="s">
        <v>837</v>
      </c>
      <c r="E1093" s="60" t="str">
        <f>IF(Program!C191,Data!$C1093," ")</f>
        <v xml:space="preserve"> </v>
      </c>
      <c r="F1093" s="60" t="str">
        <f>IF(Program!D191,Data!$C1093," ")</f>
        <v xml:space="preserve"> </v>
      </c>
      <c r="G1093" s="60" t="str">
        <f>IF(Program!E191,Data!$C1093," ")</f>
        <v xml:space="preserve"> </v>
      </c>
      <c r="H1093" s="60" t="str">
        <f>IF(Program!F191,Data!$C1093," ")</f>
        <v xml:space="preserve"> </v>
      </c>
      <c r="I1093" s="60" t="str">
        <f>IF(Program!G191,Data!$C1093," ")</f>
        <v xml:space="preserve"> </v>
      </c>
      <c r="J1093" s="60" t="str">
        <f>IF(Program!H191,Data!$C1093," ")</f>
        <v xml:space="preserve"> </v>
      </c>
      <c r="K1093" s="60" t="str">
        <f>IF(Program!I191,Data!$C1093," ")</f>
        <v xml:space="preserve"> </v>
      </c>
      <c r="L1093" s="60" t="str">
        <f>IF(Program!J191,Data!$C1093," ")</f>
        <v xml:space="preserve"> </v>
      </c>
      <c r="M1093" s="60" t="str">
        <f>IF(Program!K191,Data!$C1093," ")</f>
        <v xml:space="preserve"> </v>
      </c>
      <c r="N1093" s="60" t="str">
        <f>IF(Program!L191,Data!$C1093," ")</f>
        <v xml:space="preserve"> </v>
      </c>
      <c r="O1093" s="60" t="str">
        <f>IF(Program!M191,Data!$C1093," ")</f>
        <v xml:space="preserve"> </v>
      </c>
    </row>
    <row r="1094" spans="2:15" x14ac:dyDescent="0.35">
      <c r="B1094" s="53"/>
      <c r="C1094" s="54"/>
    </row>
    <row r="1095" spans="2:15" x14ac:dyDescent="0.35">
      <c r="B1095" s="53"/>
      <c r="C1095" s="54" t="s">
        <v>838</v>
      </c>
      <c r="E1095" s="68" t="str">
        <f>IF(Program!C$191,HYPERLINK($C1096,$C1095),"")</f>
        <v/>
      </c>
      <c r="F1095" s="68" t="str">
        <f>IF(Program!D$191,HYPERLINK($C1096,$C1095),"")</f>
        <v/>
      </c>
      <c r="G1095" s="68" t="str">
        <f>IF(Program!E$191,HYPERLINK($C1096,$C1095),"")</f>
        <v/>
      </c>
      <c r="H1095" s="68" t="str">
        <f>IF(Program!F$191,HYPERLINK($C1096,$C1095),"")</f>
        <v/>
      </c>
      <c r="I1095" s="68" t="str">
        <f>IF(Program!G$191,HYPERLINK($C1096,$C1095),"")</f>
        <v/>
      </c>
      <c r="J1095" s="68" t="str">
        <f>IF(Program!H$191,HYPERLINK($C1096,$C1095),"")</f>
        <v/>
      </c>
      <c r="K1095" s="68" t="str">
        <f>IF(Program!I$191,HYPERLINK($C1096,$C1095),"")</f>
        <v/>
      </c>
      <c r="L1095" s="68" t="str">
        <f>IF(Program!J$191,HYPERLINK($C1096,$C1095),"")</f>
        <v/>
      </c>
      <c r="M1095" s="68" t="str">
        <f>IF(Program!K$191,HYPERLINK($C1096,$C1095),"")</f>
        <v/>
      </c>
      <c r="N1095" s="68" t="str">
        <f>IF(Program!L$191,HYPERLINK($C1096,$C1095),"")</f>
        <v/>
      </c>
      <c r="O1095" s="68" t="str">
        <f>IF(Program!M$191,HYPERLINK($C1096,$C1095),"")</f>
        <v/>
      </c>
    </row>
    <row r="1096" spans="2:15" hidden="1" x14ac:dyDescent="0.35">
      <c r="B1096" s="53"/>
      <c r="C1096" s="54" t="s">
        <v>839</v>
      </c>
    </row>
    <row r="1097" spans="2:15" x14ac:dyDescent="0.35">
      <c r="B1097" s="53"/>
      <c r="C1097" s="56" t="s">
        <v>373</v>
      </c>
      <c r="E1097" s="60" t="str">
        <f>IF(Program!C$191,Data!$C1097," ")</f>
        <v xml:space="preserve"> </v>
      </c>
      <c r="F1097" s="60" t="str">
        <f>IF(Program!D$191,Data!$C1097," ")</f>
        <v xml:space="preserve"> </v>
      </c>
      <c r="G1097" s="60" t="str">
        <f>IF(Program!E$191,Data!$C1097," ")</f>
        <v xml:space="preserve"> </v>
      </c>
      <c r="H1097" s="60" t="str">
        <f>IF(Program!F$191,Data!$C1097," ")</f>
        <v xml:space="preserve"> </v>
      </c>
      <c r="I1097" s="60" t="str">
        <f>IF(Program!G$191,Data!$C1097," ")</f>
        <v xml:space="preserve"> </v>
      </c>
      <c r="J1097" s="60" t="str">
        <f>IF(Program!H$191,Data!$C1097," ")</f>
        <v xml:space="preserve"> </v>
      </c>
      <c r="K1097" s="60" t="str">
        <f>IF(Program!I$191,Data!$C1097," ")</f>
        <v xml:space="preserve"> </v>
      </c>
      <c r="L1097" s="60" t="str">
        <f>IF(Program!J$191,Data!$C1097," ")</f>
        <v xml:space="preserve"> </v>
      </c>
      <c r="M1097" s="60" t="str">
        <f>IF(Program!K$191,Data!$C1097," ")</f>
        <v xml:space="preserve"> </v>
      </c>
      <c r="N1097" s="60" t="str">
        <f>IF(Program!L$191,Data!$C1097," ")</f>
        <v xml:space="preserve"> </v>
      </c>
      <c r="O1097" s="60" t="str">
        <f>IF(Program!M$191,Data!$C1097," ")</f>
        <v xml:space="preserve"> </v>
      </c>
    </row>
    <row r="1098" spans="2:15" x14ac:dyDescent="0.35">
      <c r="B1098" s="53"/>
    </row>
    <row r="1099" spans="2:15" x14ac:dyDescent="0.35">
      <c r="B1099" s="53"/>
      <c r="C1099" s="54" t="s">
        <v>840</v>
      </c>
      <c r="E1099" s="68" t="str">
        <f>IF(Program!C$191,HYPERLINK($C1100,$C1099),"")</f>
        <v/>
      </c>
      <c r="F1099" s="68" t="str">
        <f>IF(Program!D$191,HYPERLINK($C1100,$C1099),"")</f>
        <v/>
      </c>
      <c r="G1099" s="68" t="str">
        <f>IF(Program!E$191,HYPERLINK($C1100,$C1099),"")</f>
        <v/>
      </c>
      <c r="H1099" s="68" t="str">
        <f>IF(Program!F$191,HYPERLINK($C1100,$C1099),"")</f>
        <v/>
      </c>
      <c r="I1099" s="68" t="str">
        <f>IF(Program!G$191,HYPERLINK($C1100,$C1099),"")</f>
        <v/>
      </c>
      <c r="J1099" s="68" t="str">
        <f>IF(Program!H$191,HYPERLINK($C1100,$C1099),"")</f>
        <v/>
      </c>
      <c r="K1099" s="68" t="str">
        <f>IF(Program!I$191,HYPERLINK($C1100,$C1099),"")</f>
        <v/>
      </c>
      <c r="L1099" s="68" t="str">
        <f>IF(Program!J$191,HYPERLINK($C1100,$C1099),"")</f>
        <v/>
      </c>
      <c r="M1099" s="68" t="str">
        <f>IF(Program!K$191,HYPERLINK($C1100,$C1099),"")</f>
        <v/>
      </c>
      <c r="N1099" s="68" t="str">
        <f>IF(Program!L$191,HYPERLINK($C1100,$C1099),"")</f>
        <v/>
      </c>
      <c r="O1099" s="68" t="str">
        <f>IF(Program!M$191,HYPERLINK($C1100,$C1099),"")</f>
        <v/>
      </c>
    </row>
    <row r="1100" spans="2:15" hidden="1" x14ac:dyDescent="0.35">
      <c r="B1100" s="53"/>
      <c r="C1100" s="54" t="s">
        <v>841</v>
      </c>
    </row>
    <row r="1101" spans="2:15" ht="58" x14ac:dyDescent="0.35">
      <c r="B1101" s="53"/>
      <c r="C1101" s="56" t="s">
        <v>842</v>
      </c>
      <c r="E1101" s="60" t="str">
        <f>IF(Program!C$191,Data!$C1101," ")</f>
        <v xml:space="preserve"> </v>
      </c>
      <c r="F1101" s="60" t="str">
        <f>IF(Program!D$191,Data!$C1101," ")</f>
        <v xml:space="preserve"> </v>
      </c>
      <c r="G1101" s="60" t="str">
        <f>IF(Program!E$191,Data!$C1101," ")</f>
        <v xml:space="preserve"> </v>
      </c>
      <c r="H1101" s="60" t="str">
        <f>IF(Program!F$191,Data!$C1101," ")</f>
        <v xml:space="preserve"> </v>
      </c>
      <c r="I1101" s="60" t="str">
        <f>IF(Program!G$191,Data!$C1101," ")</f>
        <v xml:space="preserve"> </v>
      </c>
      <c r="J1101" s="60" t="str">
        <f>IF(Program!H$191,Data!$C1101," ")</f>
        <v xml:space="preserve"> </v>
      </c>
      <c r="K1101" s="60" t="str">
        <f>IF(Program!I$191,Data!$C1101," ")</f>
        <v xml:space="preserve"> </v>
      </c>
      <c r="L1101" s="60" t="str">
        <f>IF(Program!J$191,Data!$C1101," ")</f>
        <v xml:space="preserve"> </v>
      </c>
      <c r="M1101" s="60" t="str">
        <f>IF(Program!K$191,Data!$C1101," ")</f>
        <v xml:space="preserve"> </v>
      </c>
      <c r="N1101" s="60" t="str">
        <f>IF(Program!L$191,Data!$C1101," ")</f>
        <v xml:space="preserve"> </v>
      </c>
      <c r="O1101" s="60" t="str">
        <f>IF(Program!M$191,Data!$C1101," ")</f>
        <v xml:space="preserve"> </v>
      </c>
    </row>
    <row r="1102" spans="2:15" x14ac:dyDescent="0.35">
      <c r="B1102" s="53"/>
      <c r="C1102" s="54"/>
    </row>
    <row r="1103" spans="2:15" x14ac:dyDescent="0.35">
      <c r="B1103" s="53" t="s">
        <v>64</v>
      </c>
      <c r="C1103" s="54"/>
      <c r="E1103" s="68"/>
      <c r="F1103" s="68"/>
      <c r="G1103" s="68"/>
      <c r="H1103" s="68"/>
      <c r="I1103" s="68"/>
      <c r="J1103" s="68"/>
      <c r="K1103" s="68"/>
      <c r="L1103" s="68"/>
      <c r="M1103" s="68"/>
      <c r="N1103" s="68"/>
      <c r="O1103" s="68"/>
    </row>
    <row r="1104" spans="2:15" ht="29" hidden="1" x14ac:dyDescent="0.35">
      <c r="B1104" s="53"/>
      <c r="C1104" s="54" t="s">
        <v>843</v>
      </c>
    </row>
    <row r="1105" spans="2:15" x14ac:dyDescent="0.35">
      <c r="B1105" s="53"/>
      <c r="C1105" s="58"/>
    </row>
    <row r="1106" spans="2:15" x14ac:dyDescent="0.35">
      <c r="B1106" s="53"/>
    </row>
    <row r="1107" spans="2:15" ht="29" x14ac:dyDescent="0.35">
      <c r="B1107" s="53"/>
      <c r="C1107" s="54" t="s">
        <v>844</v>
      </c>
      <c r="E1107" s="68" t="str">
        <f>IF(Program!C192,HYPERLINK($C1108,$C1107),"")</f>
        <v/>
      </c>
      <c r="F1107" s="68" t="str">
        <f>IF(Program!D192,HYPERLINK($C1108,$C1107),"")</f>
        <v/>
      </c>
      <c r="G1107" s="68" t="str">
        <f>IF(Program!E192,HYPERLINK($C1108,$C1107),"")</f>
        <v/>
      </c>
      <c r="H1107" s="68" t="str">
        <f>IF(Program!F192,HYPERLINK($C1108,$C1107),"")</f>
        <v/>
      </c>
      <c r="I1107" s="68" t="str">
        <f>IF(Program!G192,HYPERLINK($C1108,$C1107),"")</f>
        <v/>
      </c>
      <c r="J1107" s="68" t="str">
        <f>IF(Program!H192,HYPERLINK($C1108,$C1107),"")</f>
        <v/>
      </c>
      <c r="K1107" s="68" t="str">
        <f>IF(Program!I192,HYPERLINK($C1108,$C1107),"")</f>
        <v/>
      </c>
      <c r="L1107" s="68" t="str">
        <f>IF(Program!J192,HYPERLINK($C1108,$C1107),"")</f>
        <v/>
      </c>
      <c r="M1107" s="68" t="str">
        <f>IF(Program!K192,HYPERLINK($C1108,$C1107),"")</f>
        <v/>
      </c>
      <c r="N1107" s="68" t="str">
        <f>IF(Program!L192,HYPERLINK($C1108,$C1107),"")</f>
        <v/>
      </c>
      <c r="O1107" s="68" t="str">
        <f>IF(Program!M192,HYPERLINK($C1108,$C1107),"")</f>
        <v/>
      </c>
    </row>
    <row r="1108" spans="2:15" hidden="1" x14ac:dyDescent="0.35">
      <c r="B1108" s="53"/>
      <c r="C1108" s="54" t="s">
        <v>845</v>
      </c>
    </row>
    <row r="1109" spans="2:15" x14ac:dyDescent="0.35">
      <c r="B1109" s="53"/>
      <c r="C1109" s="56" t="s">
        <v>373</v>
      </c>
      <c r="E1109" s="60" t="str">
        <f>IF(Program!C192,Data!$C1109," ")</f>
        <v xml:space="preserve"> </v>
      </c>
      <c r="F1109" s="60" t="str">
        <f>IF(Program!D192,Data!$C1109," ")</f>
        <v xml:space="preserve"> </v>
      </c>
      <c r="G1109" s="60" t="str">
        <f>IF(Program!E192,Data!$C1109," ")</f>
        <v xml:space="preserve"> </v>
      </c>
      <c r="H1109" s="60" t="str">
        <f>IF(Program!F192,Data!$C1109," ")</f>
        <v xml:space="preserve"> </v>
      </c>
      <c r="I1109" s="60" t="str">
        <f>IF(Program!G192,Data!$C1109," ")</f>
        <v xml:space="preserve"> </v>
      </c>
      <c r="J1109" s="60" t="str">
        <f>IF(Program!H192,Data!$C1109," ")</f>
        <v xml:space="preserve"> </v>
      </c>
      <c r="K1109" s="60" t="str">
        <f>IF(Program!I192,Data!$C1109," ")</f>
        <v xml:space="preserve"> </v>
      </c>
      <c r="L1109" s="60" t="str">
        <f>IF(Program!J192,Data!$C1109," ")</f>
        <v xml:space="preserve"> </v>
      </c>
      <c r="M1109" s="60" t="str">
        <f>IF(Program!K192,Data!$C1109," ")</f>
        <v xml:space="preserve"> </v>
      </c>
      <c r="N1109" s="60" t="str">
        <f>IF(Program!L192,Data!$C1109," ")</f>
        <v xml:space="preserve"> </v>
      </c>
      <c r="O1109" s="60" t="str">
        <f>IF(Program!M192,Data!$C1109," ")</f>
        <v xml:space="preserve"> </v>
      </c>
    </row>
    <row r="1110" spans="2:15" x14ac:dyDescent="0.35">
      <c r="B1110" s="53"/>
    </row>
    <row r="1111" spans="2:15" x14ac:dyDescent="0.35">
      <c r="B1111" s="53" t="s">
        <v>65</v>
      </c>
      <c r="C1111" s="54" t="s">
        <v>846</v>
      </c>
      <c r="E1111" s="68" t="str">
        <f>IF(Program!C$193,HYPERLINK($C1112,$C1111),"")</f>
        <v/>
      </c>
      <c r="F1111" s="68" t="str">
        <f>IF(Program!D$193,HYPERLINK($C1112,$C1111),"")</f>
        <v/>
      </c>
      <c r="G1111" s="68" t="str">
        <f>IF(Program!E$193,HYPERLINK($C1112,$C1111),"")</f>
        <v/>
      </c>
      <c r="H1111" s="68" t="str">
        <f>IF(Program!F$193,HYPERLINK($C1112,$C1111),"")</f>
        <v/>
      </c>
      <c r="I1111" s="68" t="str">
        <f>IF(Program!G$193,HYPERLINK($C1112,$C1111),"")</f>
        <v/>
      </c>
      <c r="J1111" s="68" t="str">
        <f>IF(Program!H$193,HYPERLINK($C1112,$C1111),"")</f>
        <v/>
      </c>
      <c r="K1111" s="68" t="str">
        <f>IF(Program!I$193,HYPERLINK($C1112,$C1111),"")</f>
        <v/>
      </c>
      <c r="L1111" s="68" t="str">
        <f>IF(Program!J$193,HYPERLINK($C1112,$C1111),"")</f>
        <v/>
      </c>
      <c r="M1111" s="68" t="str">
        <f>IF(Program!K$193,HYPERLINK($C1112,$C1111),"")</f>
        <v/>
      </c>
      <c r="N1111" s="68" t="str">
        <f>IF(Program!L$193,HYPERLINK($C1112,$C1111),"")</f>
        <v/>
      </c>
      <c r="O1111" s="68" t="str">
        <f>IF(Program!M$193,HYPERLINK($C1112,$C1111),"")</f>
        <v/>
      </c>
    </row>
    <row r="1112" spans="2:15" hidden="1" x14ac:dyDescent="0.35">
      <c r="B1112" s="53"/>
      <c r="C1112" s="54" t="s">
        <v>847</v>
      </c>
    </row>
    <row r="1113" spans="2:15" x14ac:dyDescent="0.35">
      <c r="B1113" s="118" t="s">
        <v>848</v>
      </c>
      <c r="C1113" s="56" t="s">
        <v>373</v>
      </c>
      <c r="E1113" s="60" t="str">
        <f>IF(Program!C$193,Data!$C1113," ")</f>
        <v xml:space="preserve"> </v>
      </c>
      <c r="F1113" s="60" t="str">
        <f>IF(Program!D$193,Data!$C1113," ")</f>
        <v xml:space="preserve"> </v>
      </c>
      <c r="G1113" s="60" t="str">
        <f>IF(Program!E$193,Data!$C1113," ")</f>
        <v xml:space="preserve"> </v>
      </c>
      <c r="H1113" s="60" t="str">
        <f>IF(Program!F$193,Data!$C1113," ")</f>
        <v xml:space="preserve"> </v>
      </c>
      <c r="I1113" s="60" t="str">
        <f>IF(Program!G$193,Data!$C1113," ")</f>
        <v xml:space="preserve"> </v>
      </c>
      <c r="J1113" s="60" t="str">
        <f>IF(Program!H$193,Data!$C1113," ")</f>
        <v xml:space="preserve"> </v>
      </c>
      <c r="K1113" s="60" t="str">
        <f>IF(Program!I$193,Data!$C1113," ")</f>
        <v xml:space="preserve"> </v>
      </c>
      <c r="L1113" s="60" t="str">
        <f>IF(Program!J$193,Data!$C1113," ")</f>
        <v xml:space="preserve"> </v>
      </c>
      <c r="M1113" s="60" t="str">
        <f>IF(Program!K$193,Data!$C1113," ")</f>
        <v xml:space="preserve"> </v>
      </c>
      <c r="N1113" s="60" t="str">
        <f>IF(Program!L$193,Data!$C1113," ")</f>
        <v xml:space="preserve"> </v>
      </c>
      <c r="O1113" s="60" t="str">
        <f>IF(Program!M$193,Data!$C1113," ")</f>
        <v xml:space="preserve"> </v>
      </c>
    </row>
    <row r="1114" spans="2:15" x14ac:dyDescent="0.35">
      <c r="B1114" s="118"/>
    </row>
    <row r="1115" spans="2:15" x14ac:dyDescent="0.35">
      <c r="B1115" s="118"/>
      <c r="C1115" s="54" t="s">
        <v>846</v>
      </c>
      <c r="E1115" s="68" t="str">
        <f>IF(Program!C$193,HYPERLINK($C1116,$C1115),"")</f>
        <v/>
      </c>
      <c r="F1115" s="68" t="str">
        <f>IF(Program!D$193,HYPERLINK($C1116,$C1115),"")</f>
        <v/>
      </c>
      <c r="G1115" s="68" t="str">
        <f>IF(Program!E$193,HYPERLINK($C1116,$C1115),"")</f>
        <v/>
      </c>
      <c r="H1115" s="68" t="str">
        <f>IF(Program!F$193,HYPERLINK($C1116,$C1115),"")</f>
        <v/>
      </c>
      <c r="I1115" s="68" t="str">
        <f>IF(Program!G$193,HYPERLINK($C1116,$C1115),"")</f>
        <v/>
      </c>
      <c r="J1115" s="68" t="str">
        <f>IF(Program!H$193,HYPERLINK($C1116,$C1115),"")</f>
        <v/>
      </c>
      <c r="K1115" s="68" t="str">
        <f>IF(Program!I$193,HYPERLINK($C1116,$C1115),"")</f>
        <v/>
      </c>
      <c r="L1115" s="68" t="str">
        <f>IF(Program!J$193,HYPERLINK($C1116,$C1115),"")</f>
        <v/>
      </c>
      <c r="M1115" s="68" t="str">
        <f>IF(Program!K$193,HYPERLINK($C1116,$C1115),"")</f>
        <v/>
      </c>
      <c r="N1115" s="68" t="str">
        <f>IF(Program!L$193,HYPERLINK($C1116,$C1115),"")</f>
        <v/>
      </c>
      <c r="O1115" s="68" t="str">
        <f>IF(Program!M$193,HYPERLINK($C1116,$C1115),"")</f>
        <v/>
      </c>
    </row>
    <row r="1116" spans="2:15" hidden="1" x14ac:dyDescent="0.35">
      <c r="B1116" s="118"/>
      <c r="C1116" s="54" t="s">
        <v>847</v>
      </c>
    </row>
    <row r="1117" spans="2:15" x14ac:dyDescent="0.35">
      <c r="B1117" s="118"/>
      <c r="C1117" s="56" t="s">
        <v>849</v>
      </c>
      <c r="E1117" s="60" t="str">
        <f>IF(Program!C$193,Data!$C1117," ")</f>
        <v xml:space="preserve"> </v>
      </c>
      <c r="F1117" s="60" t="str">
        <f>IF(Program!D$193,Data!$C1117," ")</f>
        <v xml:space="preserve"> </v>
      </c>
      <c r="G1117" s="60" t="str">
        <f>IF(Program!E$193,Data!$C1117," ")</f>
        <v xml:space="preserve"> </v>
      </c>
      <c r="H1117" s="60" t="str">
        <f>IF(Program!F$193,Data!$C1117," ")</f>
        <v xml:space="preserve"> </v>
      </c>
      <c r="I1117" s="60" t="str">
        <f>IF(Program!G$193,Data!$C1117," ")</f>
        <v xml:space="preserve"> </v>
      </c>
      <c r="J1117" s="60" t="str">
        <f>IF(Program!H$193,Data!$C1117," ")</f>
        <v xml:space="preserve"> </v>
      </c>
      <c r="K1117" s="60" t="str">
        <f>IF(Program!I$193,Data!$C1117," ")</f>
        <v xml:space="preserve"> </v>
      </c>
      <c r="L1117" s="60" t="str">
        <f>IF(Program!J$193,Data!$C1117," ")</f>
        <v xml:space="preserve"> </v>
      </c>
      <c r="M1117" s="60" t="str">
        <f>IF(Program!K$193,Data!$C1117," ")</f>
        <v xml:space="preserve"> </v>
      </c>
      <c r="N1117" s="60" t="str">
        <f>IF(Program!L$193,Data!$C1117," ")</f>
        <v xml:space="preserve"> </v>
      </c>
      <c r="O1117" s="60" t="str">
        <f>IF(Program!M$193,Data!$C1117," ")</f>
        <v xml:space="preserve"> </v>
      </c>
    </row>
    <row r="1118" spans="2:15" hidden="1" x14ac:dyDescent="0.35">
      <c r="B1118" s="118"/>
    </row>
    <row r="1119" spans="2:15" hidden="1" x14ac:dyDescent="0.35">
      <c r="B1119" s="118"/>
      <c r="C1119" s="54"/>
      <c r="E1119" s="68" t="str">
        <f>IF(Program!C$193,HYPERLINK($C1120,$C1119),"")</f>
        <v/>
      </c>
      <c r="F1119" s="68" t="str">
        <f>IF(Program!D$193,HYPERLINK($C1120,$C1119),"")</f>
        <v/>
      </c>
      <c r="G1119" s="68" t="str">
        <f>IF(Program!E$193,HYPERLINK($C1120,$C1119),"")</f>
        <v/>
      </c>
      <c r="H1119" s="68" t="str">
        <f>IF(Program!F$193,HYPERLINK($C1120,$C1119),"")</f>
        <v/>
      </c>
      <c r="I1119" s="68" t="str">
        <f>IF(Program!G$193,HYPERLINK($C1120,$C1119),"")</f>
        <v/>
      </c>
      <c r="J1119" s="68" t="str">
        <f>IF(Program!H$193,HYPERLINK($C1120,$C1119),"")</f>
        <v/>
      </c>
      <c r="K1119" s="68" t="str">
        <f>IF(Program!I$193,HYPERLINK($C1120,$C1119),"")</f>
        <v/>
      </c>
      <c r="L1119" s="68" t="str">
        <f>IF(Program!J$193,HYPERLINK($C1120,$C1119),"")</f>
        <v/>
      </c>
      <c r="M1119" s="68" t="str">
        <f>IF(Program!K$193,HYPERLINK($C1120,$C1119),"")</f>
        <v/>
      </c>
      <c r="N1119" s="68" t="str">
        <f>IF(Program!L$193,HYPERLINK($C1120,$C1119),"")</f>
        <v/>
      </c>
      <c r="O1119" s="68" t="str">
        <f>IF(Program!M$193,HYPERLINK($C1120,$C1119),"")</f>
        <v/>
      </c>
    </row>
    <row r="1120" spans="2:15" hidden="1" x14ac:dyDescent="0.35">
      <c r="B1120" s="118"/>
      <c r="C1120" s="54" t="s">
        <v>850</v>
      </c>
    </row>
    <row r="1121" spans="2:15" hidden="1" x14ac:dyDescent="0.35">
      <c r="B1121" s="118"/>
      <c r="E1121" s="60" t="str">
        <f>IF(Program!C$193,Data!$C1121," ")</f>
        <v xml:space="preserve"> </v>
      </c>
      <c r="F1121" s="60" t="str">
        <f>IF(Program!D$193,Data!$C1121," ")</f>
        <v xml:space="preserve"> </v>
      </c>
      <c r="G1121" s="60" t="str">
        <f>IF(Program!E$193,Data!$C1121," ")</f>
        <v xml:space="preserve"> </v>
      </c>
      <c r="H1121" s="60" t="str">
        <f>IF(Program!F$193,Data!$C1121," ")</f>
        <v xml:space="preserve"> </v>
      </c>
      <c r="I1121" s="60" t="str">
        <f>IF(Program!G$193,Data!$C1121," ")</f>
        <v xml:space="preserve"> </v>
      </c>
      <c r="J1121" s="60" t="str">
        <f>IF(Program!H$193,Data!$C1121," ")</f>
        <v xml:space="preserve"> </v>
      </c>
      <c r="K1121" s="60" t="str">
        <f>IF(Program!I$193,Data!$C1121," ")</f>
        <v xml:space="preserve"> </v>
      </c>
      <c r="L1121" s="60" t="str">
        <f>IF(Program!J$193,Data!$C1121," ")</f>
        <v xml:space="preserve"> </v>
      </c>
      <c r="M1121" s="60" t="str">
        <f>IF(Program!K$193,Data!$C1121," ")</f>
        <v xml:space="preserve"> </v>
      </c>
      <c r="N1121" s="60" t="str">
        <f>IF(Program!L$193,Data!$C1121," ")</f>
        <v xml:space="preserve"> </v>
      </c>
      <c r="O1121" s="60" t="str">
        <f>IF(Program!M$193,Data!$C1121," ")</f>
        <v xml:space="preserve"> </v>
      </c>
    </row>
    <row r="1122" spans="2:15" x14ac:dyDescent="0.35">
      <c r="B1122" s="53"/>
    </row>
    <row r="1123" spans="2:15" x14ac:dyDescent="0.35">
      <c r="B1123" s="53"/>
      <c r="C1123" s="54" t="s">
        <v>851</v>
      </c>
      <c r="E1123" s="68" t="str">
        <f>IF(Program!C$193,HYPERLINK($C1124,$C1123),"")</f>
        <v/>
      </c>
      <c r="F1123" s="68" t="str">
        <f>IF(Program!D$193,HYPERLINK($C1124,$C1123),"")</f>
        <v/>
      </c>
      <c r="G1123" s="68" t="str">
        <f>IF(Program!E$193,HYPERLINK($C1124,$C1123),"")</f>
        <v/>
      </c>
      <c r="H1123" s="68" t="str">
        <f>IF(Program!F$193,HYPERLINK($C1124,$C1123),"")</f>
        <v/>
      </c>
      <c r="I1123" s="68" t="str">
        <f>IF(Program!G$193,HYPERLINK($C1124,$C1123),"")</f>
        <v/>
      </c>
      <c r="J1123" s="68" t="str">
        <f>IF(Program!H$193,HYPERLINK($C1124,$C1123),"")</f>
        <v/>
      </c>
      <c r="K1123" s="68" t="str">
        <f>IF(Program!I$193,HYPERLINK($C1124,$C1123),"")</f>
        <v/>
      </c>
      <c r="L1123" s="68" t="str">
        <f>IF(Program!J$193,HYPERLINK($C1124,$C1123),"")</f>
        <v/>
      </c>
      <c r="M1123" s="68" t="str">
        <f>IF(Program!K$193,HYPERLINK($C1124,$C1123),"")</f>
        <v/>
      </c>
      <c r="N1123" s="68" t="str">
        <f>IF(Program!L$193,HYPERLINK($C1124,$C1123),"")</f>
        <v/>
      </c>
      <c r="O1123" s="68" t="str">
        <f>IF(Program!M$193,HYPERLINK($C1124,$C1123),"")</f>
        <v/>
      </c>
    </row>
    <row r="1124" spans="2:15" hidden="1" x14ac:dyDescent="0.35">
      <c r="B1124" s="53"/>
      <c r="C1124" s="54" t="s">
        <v>852</v>
      </c>
    </row>
    <row r="1125" spans="2:15" x14ac:dyDescent="0.35">
      <c r="B1125" s="53"/>
      <c r="C1125" s="56" t="s">
        <v>853</v>
      </c>
      <c r="E1125" s="60" t="str">
        <f>IF(Program!C$193,Data!$C1125," ")</f>
        <v xml:space="preserve"> </v>
      </c>
      <c r="F1125" s="60" t="str">
        <f>IF(Program!D$193,Data!$C1125," ")</f>
        <v xml:space="preserve"> </v>
      </c>
      <c r="G1125" s="60" t="str">
        <f>IF(Program!E$193,Data!$C1125," ")</f>
        <v xml:space="preserve"> </v>
      </c>
      <c r="H1125" s="60" t="str">
        <f>IF(Program!F$193,Data!$C1125," ")</f>
        <v xml:space="preserve"> </v>
      </c>
      <c r="I1125" s="60" t="str">
        <f>IF(Program!G$193,Data!$C1125," ")</f>
        <v xml:space="preserve"> </v>
      </c>
      <c r="J1125" s="60" t="str">
        <f>IF(Program!H$193,Data!$C1125," ")</f>
        <v xml:space="preserve"> </v>
      </c>
      <c r="K1125" s="60" t="str">
        <f>IF(Program!I$193,Data!$C1125," ")</f>
        <v xml:space="preserve"> </v>
      </c>
      <c r="L1125" s="60" t="str">
        <f>IF(Program!J$193,Data!$C1125," ")</f>
        <v xml:space="preserve"> </v>
      </c>
      <c r="M1125" s="60" t="str">
        <f>IF(Program!K$193,Data!$C1125," ")</f>
        <v xml:space="preserve"> </v>
      </c>
      <c r="N1125" s="60" t="str">
        <f>IF(Program!L$193,Data!$C1125," ")</f>
        <v xml:space="preserve"> </v>
      </c>
      <c r="O1125" s="60" t="str">
        <f>IF(Program!M$193,Data!$C1125," ")</f>
        <v xml:space="preserve"> </v>
      </c>
    </row>
    <row r="1126" spans="2:15" x14ac:dyDescent="0.35">
      <c r="B1126" s="53"/>
    </row>
    <row r="1127" spans="2:15" x14ac:dyDescent="0.35">
      <c r="B1127" s="53" t="s">
        <v>66</v>
      </c>
      <c r="C1127" s="54"/>
      <c r="E1127" s="68"/>
      <c r="F1127" s="68"/>
      <c r="G1127" s="68"/>
      <c r="H1127" s="68"/>
      <c r="I1127" s="68"/>
      <c r="J1127" s="68"/>
      <c r="K1127" s="68"/>
      <c r="L1127" s="68"/>
      <c r="M1127" s="68"/>
      <c r="N1127" s="68"/>
      <c r="O1127" s="68"/>
    </row>
    <row r="1128" spans="2:15" hidden="1" x14ac:dyDescent="0.35">
      <c r="B1128" s="53"/>
      <c r="C1128" s="54"/>
    </row>
    <row r="1129" spans="2:15" x14ac:dyDescent="0.35">
      <c r="B1129" s="118" t="s">
        <v>854</v>
      </c>
    </row>
    <row r="1130" spans="2:15" x14ac:dyDescent="0.35">
      <c r="B1130" s="53"/>
    </row>
    <row r="1131" spans="2:15" x14ac:dyDescent="0.35">
      <c r="B1131" s="53"/>
      <c r="C1131" s="54" t="s">
        <v>855</v>
      </c>
      <c r="E1131" s="68" t="str">
        <f>IF(Program!C194,HYPERLINK($C1132,$C1131),"")</f>
        <v/>
      </c>
      <c r="F1131" s="68" t="str">
        <f>IF(Program!D194,HYPERLINK($C1132,$C1131),"")</f>
        <v/>
      </c>
      <c r="G1131" s="68" t="str">
        <f>IF(Program!E194,HYPERLINK($C1132,$C1131),"")</f>
        <v/>
      </c>
      <c r="H1131" s="68" t="str">
        <f>IF(Program!F194,HYPERLINK($C1132,$C1131),"")</f>
        <v/>
      </c>
      <c r="I1131" s="68" t="str">
        <f>IF(Program!G194,HYPERLINK($C1132,$C1131),"")</f>
        <v/>
      </c>
      <c r="J1131" s="68" t="str">
        <f>IF(Program!H194,HYPERLINK($C1132,$C1131),"")</f>
        <v/>
      </c>
      <c r="K1131" s="68" t="str">
        <f>IF(Program!I194,HYPERLINK($C1132,$C1131),"")</f>
        <v/>
      </c>
      <c r="L1131" s="68" t="str">
        <f>IF(Program!J194,HYPERLINK($C1132,$C1131),"")</f>
        <v/>
      </c>
      <c r="M1131" s="68" t="str">
        <f>IF(Program!K194,HYPERLINK($C1132,$C1131),"")</f>
        <v/>
      </c>
      <c r="N1131" s="68" t="str">
        <f>IF(Program!L194,HYPERLINK($C1132,$C1131),"")</f>
        <v/>
      </c>
      <c r="O1131" s="68" t="str">
        <f>IF(Program!M194,HYPERLINK($C1132,$C1131),"")</f>
        <v/>
      </c>
    </row>
    <row r="1132" spans="2:15" hidden="1" x14ac:dyDescent="0.35">
      <c r="B1132" s="53"/>
      <c r="C1132" s="54" t="s">
        <v>856</v>
      </c>
    </row>
    <row r="1133" spans="2:15" x14ac:dyDescent="0.35">
      <c r="B1133" s="53"/>
      <c r="C1133" s="56" t="s">
        <v>373</v>
      </c>
      <c r="E1133" s="60" t="str">
        <f>IF(Program!C194,Data!$C1133," ")</f>
        <v xml:space="preserve"> </v>
      </c>
      <c r="F1133" s="60" t="str">
        <f>IF(Program!D194,Data!$C1133," ")</f>
        <v xml:space="preserve"> </v>
      </c>
      <c r="G1133" s="60" t="str">
        <f>IF(Program!E194,Data!$C1133," ")</f>
        <v xml:space="preserve"> </v>
      </c>
      <c r="H1133" s="60" t="str">
        <f>IF(Program!F194,Data!$C1133," ")</f>
        <v xml:space="preserve"> </v>
      </c>
      <c r="I1133" s="60" t="str">
        <f>IF(Program!G194,Data!$C1133," ")</f>
        <v xml:space="preserve"> </v>
      </c>
      <c r="J1133" s="60" t="str">
        <f>IF(Program!H194,Data!$C1133," ")</f>
        <v xml:space="preserve"> </v>
      </c>
      <c r="K1133" s="60" t="str">
        <f>IF(Program!I194,Data!$C1133," ")</f>
        <v xml:space="preserve"> </v>
      </c>
      <c r="L1133" s="60" t="str">
        <f>IF(Program!J194,Data!$C1133," ")</f>
        <v xml:space="preserve"> </v>
      </c>
      <c r="M1133" s="60" t="str">
        <f>IF(Program!K194,Data!$C1133," ")</f>
        <v xml:space="preserve"> </v>
      </c>
      <c r="N1133" s="60" t="str">
        <f>IF(Program!L194,Data!$C1133," ")</f>
        <v xml:space="preserve"> </v>
      </c>
      <c r="O1133" s="60" t="str">
        <f>IF(Program!M194,Data!$C1133," ")</f>
        <v xml:space="preserve"> </v>
      </c>
    </row>
    <row r="1134" spans="2:15" x14ac:dyDescent="0.35">
      <c r="B1134" s="53"/>
    </row>
    <row r="1135" spans="2:15" x14ac:dyDescent="0.35">
      <c r="B1135" s="53"/>
      <c r="C1135" s="54" t="s">
        <v>857</v>
      </c>
      <c r="E1135" s="68" t="str">
        <f>IF(Program!C$194,HYPERLINK($C1136,$C1135),"")</f>
        <v/>
      </c>
      <c r="F1135" s="68" t="str">
        <f>IF(Program!D$194,HYPERLINK($C1136,$C1135),"")</f>
        <v/>
      </c>
      <c r="G1135" s="68" t="str">
        <f>IF(Program!E$194,HYPERLINK($C1136,$C1135),"")</f>
        <v/>
      </c>
      <c r="H1135" s="68" t="str">
        <f>IF(Program!F$194,HYPERLINK($C1136,$C1135),"")</f>
        <v/>
      </c>
      <c r="I1135" s="68" t="str">
        <f>IF(Program!G$194,HYPERLINK($C1136,$C1135),"")</f>
        <v/>
      </c>
      <c r="J1135" s="68" t="str">
        <f>IF(Program!H$194,HYPERLINK($C1136,$C1135),"")</f>
        <v/>
      </c>
      <c r="K1135" s="68" t="str">
        <f>IF(Program!I$194,HYPERLINK($C1136,$C1135),"")</f>
        <v/>
      </c>
      <c r="L1135" s="68" t="str">
        <f>IF(Program!J$194,HYPERLINK($C1136,$C1135),"")</f>
        <v/>
      </c>
      <c r="M1135" s="68" t="str">
        <f>IF(Program!K$194,HYPERLINK($C1136,$C1135),"")</f>
        <v/>
      </c>
      <c r="N1135" s="68" t="str">
        <f>IF(Program!L$194,HYPERLINK($C1136,$C1135),"")</f>
        <v/>
      </c>
      <c r="O1135" s="68" t="str">
        <f>IF(Program!M$194,HYPERLINK($C1136,$C1135),"")</f>
        <v/>
      </c>
    </row>
    <row r="1136" spans="2:15" hidden="1" x14ac:dyDescent="0.35">
      <c r="B1136" s="53"/>
      <c r="C1136" s="54" t="s">
        <v>858</v>
      </c>
    </row>
    <row r="1137" spans="2:15" ht="72.5" x14ac:dyDescent="0.35">
      <c r="B1137" s="53"/>
      <c r="C1137" s="56" t="s">
        <v>859</v>
      </c>
      <c r="E1137" s="60" t="str">
        <f>IF(Program!C$194,Data!$C1137," ")</f>
        <v xml:space="preserve"> </v>
      </c>
      <c r="F1137" s="60" t="str">
        <f>IF(Program!D$194,Data!$C1137," ")</f>
        <v xml:space="preserve"> </v>
      </c>
      <c r="G1137" s="60" t="str">
        <f>IF(Program!E$194,Data!$C1137," ")</f>
        <v xml:space="preserve"> </v>
      </c>
      <c r="H1137" s="60" t="str">
        <f>IF(Program!F$194,Data!$C1137," ")</f>
        <v xml:space="preserve"> </v>
      </c>
      <c r="I1137" s="60" t="str">
        <f>IF(Program!G$194,Data!$C1137," ")</f>
        <v xml:space="preserve"> </v>
      </c>
      <c r="J1137" s="60" t="str">
        <f>IF(Program!H$194,Data!$C1137," ")</f>
        <v xml:space="preserve"> </v>
      </c>
      <c r="K1137" s="60" t="str">
        <f>IF(Program!I$194,Data!$C1137," ")</f>
        <v xml:space="preserve"> </v>
      </c>
      <c r="L1137" s="60" t="str">
        <f>IF(Program!J$194,Data!$C1137," ")</f>
        <v xml:space="preserve"> </v>
      </c>
      <c r="M1137" s="60" t="str">
        <f>IF(Program!K$194,Data!$C1137," ")</f>
        <v xml:space="preserve"> </v>
      </c>
      <c r="N1137" s="60" t="str">
        <f>IF(Program!L$194,Data!$C1137," ")</f>
        <v xml:space="preserve"> </v>
      </c>
      <c r="O1137" s="60" t="str">
        <f>IF(Program!M$194,Data!$C1137," ")</f>
        <v xml:space="preserve"> </v>
      </c>
    </row>
    <row r="1138" spans="2:15" x14ac:dyDescent="0.35">
      <c r="B1138" s="53"/>
    </row>
    <row r="1139" spans="2:15" hidden="1" x14ac:dyDescent="0.35">
      <c r="B1139" s="53"/>
      <c r="C1139" s="54"/>
      <c r="E1139" s="68" t="str">
        <f>IF(Program!C$194,HYPERLINK($C1140,$C1139),"")</f>
        <v/>
      </c>
      <c r="F1139" s="68" t="str">
        <f>IF(Program!D$194,HYPERLINK($C1140,$C1139),"")</f>
        <v/>
      </c>
      <c r="G1139" s="68" t="str">
        <f>IF(Program!E$194,HYPERLINK($C1140,$C1139),"")</f>
        <v/>
      </c>
      <c r="H1139" s="68" t="str">
        <f>IF(Program!F$194,HYPERLINK($C1140,$C1139),"")</f>
        <v/>
      </c>
      <c r="I1139" s="68" t="str">
        <f>IF(Program!G$194,HYPERLINK($C1140,$C1139),"")</f>
        <v/>
      </c>
      <c r="J1139" s="68" t="str">
        <f>IF(Program!H$194,HYPERLINK($C1140,$C1139),"")</f>
        <v/>
      </c>
      <c r="K1139" s="68" t="str">
        <f>IF(Program!I$194,HYPERLINK($C1140,$C1139),"")</f>
        <v/>
      </c>
      <c r="L1139" s="68" t="str">
        <f>IF(Program!J$194,HYPERLINK($C1140,$C1139),"")</f>
        <v/>
      </c>
      <c r="M1139" s="68" t="str">
        <f>IF(Program!K$194,HYPERLINK($C1140,$C1139),"")</f>
        <v/>
      </c>
      <c r="N1139" s="68" t="str">
        <f>IF(Program!L$194,HYPERLINK($C1140,$C1139),"")</f>
        <v/>
      </c>
      <c r="O1139" s="68" t="str">
        <f>IF(Program!M$194,HYPERLINK($C1140,$C1139),"")</f>
        <v/>
      </c>
    </row>
    <row r="1140" spans="2:15" hidden="1" x14ac:dyDescent="0.35">
      <c r="B1140" s="53"/>
      <c r="C1140" s="54" t="s">
        <v>860</v>
      </c>
    </row>
    <row r="1141" spans="2:15" hidden="1" x14ac:dyDescent="0.35">
      <c r="B1141" s="53"/>
      <c r="E1141" s="60" t="str">
        <f>IF(Program!C$194,Data!$C1141," ")</f>
        <v xml:space="preserve"> </v>
      </c>
      <c r="F1141" s="60" t="str">
        <f>IF(Program!D$194,Data!$C1141," ")</f>
        <v xml:space="preserve"> </v>
      </c>
      <c r="G1141" s="60" t="str">
        <f>IF(Program!E$194,Data!$C1141," ")</f>
        <v xml:space="preserve"> </v>
      </c>
      <c r="H1141" s="60" t="str">
        <f>IF(Program!F$194,Data!$C1141," ")</f>
        <v xml:space="preserve"> </v>
      </c>
      <c r="I1141" s="60" t="str">
        <f>IF(Program!G$194,Data!$C1141," ")</f>
        <v xml:space="preserve"> </v>
      </c>
      <c r="J1141" s="60" t="str">
        <f>IF(Program!H$194,Data!$C1141," ")</f>
        <v xml:space="preserve"> </v>
      </c>
      <c r="K1141" s="60" t="str">
        <f>IF(Program!I$194,Data!$C1141," ")</f>
        <v xml:space="preserve"> </v>
      </c>
      <c r="L1141" s="60" t="str">
        <f>IF(Program!J$194,Data!$C1141," ")</f>
        <v xml:space="preserve"> </v>
      </c>
      <c r="M1141" s="60" t="str">
        <f>IF(Program!K$194,Data!$C1141," ")</f>
        <v xml:space="preserve"> </v>
      </c>
      <c r="N1141" s="60" t="str">
        <f>IF(Program!L$194,Data!$C1141," ")</f>
        <v xml:space="preserve"> </v>
      </c>
      <c r="O1141" s="60" t="str">
        <f>IF(Program!M$194,Data!$C1141," ")</f>
        <v xml:space="preserve"> </v>
      </c>
    </row>
    <row r="1142" spans="2:15" hidden="1" x14ac:dyDescent="0.35">
      <c r="B1142" s="53"/>
    </row>
    <row r="1143" spans="2:15" x14ac:dyDescent="0.35">
      <c r="B1143" s="53"/>
      <c r="C1143" s="54" t="s">
        <v>861</v>
      </c>
      <c r="E1143" s="68" t="str">
        <f>IF(Program!C$194,HYPERLINK($C1144,$C1143),"")</f>
        <v/>
      </c>
      <c r="F1143" s="68" t="str">
        <f>IF(Program!D$194,HYPERLINK($C1144,$C1143),"")</f>
        <v/>
      </c>
      <c r="G1143" s="68" t="str">
        <f>IF(Program!E$194,HYPERLINK($C1144,$C1143),"")</f>
        <v/>
      </c>
      <c r="H1143" s="68" t="str">
        <f>IF(Program!F$194,HYPERLINK($C1144,$C1143),"")</f>
        <v/>
      </c>
      <c r="I1143" s="68" t="str">
        <f>IF(Program!G$194,HYPERLINK($C1144,$C1143),"")</f>
        <v/>
      </c>
      <c r="J1143" s="68" t="str">
        <f>IF(Program!H$194,HYPERLINK($C1144,$C1143),"")</f>
        <v/>
      </c>
      <c r="K1143" s="68" t="str">
        <f>IF(Program!I$194,HYPERLINK($C1144,$C1143),"")</f>
        <v/>
      </c>
      <c r="L1143" s="68" t="str">
        <f>IF(Program!J$194,HYPERLINK($C1144,$C1143),"")</f>
        <v/>
      </c>
      <c r="M1143" s="68" t="str">
        <f>IF(Program!K$194,HYPERLINK($C1144,$C1143),"")</f>
        <v/>
      </c>
      <c r="N1143" s="68" t="str">
        <f>IF(Program!L$194,HYPERLINK($C1144,$C1143),"")</f>
        <v/>
      </c>
      <c r="O1143" s="68" t="str">
        <f>IF(Program!M$194,HYPERLINK($C1144,$C1143),"")</f>
        <v/>
      </c>
    </row>
    <row r="1144" spans="2:15" hidden="1" x14ac:dyDescent="0.35">
      <c r="B1144" s="53"/>
      <c r="C1144" s="54" t="s">
        <v>862</v>
      </c>
    </row>
    <row r="1145" spans="2:15" ht="58" x14ac:dyDescent="0.35">
      <c r="B1145" s="53"/>
      <c r="C1145" s="56" t="s">
        <v>863</v>
      </c>
      <c r="E1145" s="60" t="str">
        <f>IF(Program!C$194,Data!$C1145," ")</f>
        <v xml:space="preserve"> </v>
      </c>
      <c r="F1145" s="60" t="str">
        <f>IF(Program!D$194,Data!$C1145," ")</f>
        <v xml:space="preserve"> </v>
      </c>
      <c r="G1145" s="60" t="str">
        <f>IF(Program!E$194,Data!$C1145," ")</f>
        <v xml:space="preserve"> </v>
      </c>
      <c r="H1145" s="60" t="str">
        <f>IF(Program!F$194,Data!$C1145," ")</f>
        <v xml:space="preserve"> </v>
      </c>
      <c r="I1145" s="60" t="str">
        <f>IF(Program!G$194,Data!$C1145," ")</f>
        <v xml:space="preserve"> </v>
      </c>
      <c r="J1145" s="60" t="str">
        <f>IF(Program!H$194,Data!$C1145," ")</f>
        <v xml:space="preserve"> </v>
      </c>
      <c r="K1145" s="60" t="str">
        <f>IF(Program!I$194,Data!$C1145," ")</f>
        <v xml:space="preserve"> </v>
      </c>
      <c r="L1145" s="60" t="str">
        <f>IF(Program!J$194,Data!$C1145," ")</f>
        <v xml:space="preserve"> </v>
      </c>
      <c r="M1145" s="60" t="str">
        <f>IF(Program!K$194,Data!$C1145," ")</f>
        <v xml:space="preserve"> </v>
      </c>
      <c r="N1145" s="60" t="str">
        <f>IF(Program!L$194,Data!$C1145," ")</f>
        <v xml:space="preserve"> </v>
      </c>
      <c r="O1145" s="60" t="str">
        <f>IF(Program!M$194,Data!$C1145," ")</f>
        <v xml:space="preserve"> </v>
      </c>
    </row>
    <row r="1146" spans="2:15" x14ac:dyDescent="0.35">
      <c r="B1146" s="53"/>
    </row>
    <row r="1147" spans="2:15" x14ac:dyDescent="0.35">
      <c r="B1147" s="53" t="s">
        <v>67</v>
      </c>
      <c r="C1147" s="54" t="s">
        <v>864</v>
      </c>
      <c r="E1147" s="68" t="str">
        <f>IF(Program!C195,HYPERLINK($C219,$C1147),"")</f>
        <v/>
      </c>
      <c r="F1147" s="68" t="str">
        <f>IF(Program!D195,HYPERLINK($C219,$C1147),"")</f>
        <v/>
      </c>
      <c r="G1147" s="68" t="str">
        <f>IF(Program!E195,HYPERLINK($C219,$C1147),"")</f>
        <v/>
      </c>
      <c r="H1147" s="68" t="str">
        <f>IF(Program!F195,HYPERLINK($C219,$C1147),"")</f>
        <v/>
      </c>
      <c r="I1147" s="68" t="str">
        <f>IF(Program!G195,HYPERLINK($C219,$C1147),"")</f>
        <v/>
      </c>
      <c r="J1147" s="68" t="str">
        <f>IF(Program!H195,HYPERLINK($C219,$C1147),"")</f>
        <v/>
      </c>
      <c r="K1147" s="68" t="str">
        <f>IF(Program!I195,HYPERLINK($C219,$C1147),"")</f>
        <v/>
      </c>
      <c r="L1147" s="68" t="str">
        <f>IF(Program!J195,HYPERLINK($C219,$C1147),"")</f>
        <v/>
      </c>
      <c r="M1147" s="68" t="str">
        <f>IF(Program!K195,HYPERLINK($C219,$C1147),"")</f>
        <v/>
      </c>
      <c r="N1147" s="68" t="str">
        <f>IF(Program!L195,HYPERLINK($C219,$C1147),"")</f>
        <v/>
      </c>
      <c r="O1147" s="68" t="str">
        <f>IF(Program!M195,HYPERLINK($C219,$C1147),"")</f>
        <v/>
      </c>
    </row>
    <row r="1148" spans="2:15" ht="29" hidden="1" x14ac:dyDescent="0.35">
      <c r="B1148" s="53"/>
      <c r="C1148" s="54" t="s">
        <v>865</v>
      </c>
    </row>
    <row r="1149" spans="2:15" ht="72.5" x14ac:dyDescent="0.35">
      <c r="B1149" s="118" t="s">
        <v>866</v>
      </c>
      <c r="C1149" s="56" t="s">
        <v>867</v>
      </c>
      <c r="E1149" s="60" t="str">
        <f>IF(Program!C195,Data!$C1149," ")</f>
        <v xml:space="preserve"> </v>
      </c>
      <c r="F1149" s="60" t="str">
        <f>IF(Program!D195,Data!$C1149," ")</f>
        <v xml:space="preserve"> </v>
      </c>
      <c r="G1149" s="60" t="str">
        <f>IF(Program!E195,Data!$C1149," ")</f>
        <v xml:space="preserve"> </v>
      </c>
      <c r="H1149" s="60" t="str">
        <f>IF(Program!F195,Data!$C1149," ")</f>
        <v xml:space="preserve"> </v>
      </c>
      <c r="I1149" s="60" t="str">
        <f>IF(Program!G195,Data!$C1149," ")</f>
        <v xml:space="preserve"> </v>
      </c>
      <c r="J1149" s="60" t="str">
        <f>IF(Program!H195,Data!$C1149," ")</f>
        <v xml:space="preserve"> </v>
      </c>
      <c r="K1149" s="60" t="str">
        <f>IF(Program!I195,Data!$C1149," ")</f>
        <v xml:space="preserve"> </v>
      </c>
      <c r="L1149" s="60" t="str">
        <f>IF(Program!J195,Data!$C1149," ")</f>
        <v xml:space="preserve"> </v>
      </c>
      <c r="M1149" s="60" t="str">
        <f>IF(Program!K195,Data!$C1149," ")</f>
        <v xml:space="preserve"> </v>
      </c>
      <c r="N1149" s="60" t="str">
        <f>IF(Program!L195,Data!$C1149," ")</f>
        <v xml:space="preserve"> </v>
      </c>
      <c r="O1149" s="60" t="str">
        <f>IF(Program!M195,Data!$C1149," ")</f>
        <v xml:space="preserve"> </v>
      </c>
    </row>
    <row r="1150" spans="2:15" x14ac:dyDescent="0.35">
      <c r="B1150" s="53"/>
    </row>
    <row r="1151" spans="2:15" x14ac:dyDescent="0.35">
      <c r="B1151" s="53"/>
      <c r="C1151" s="54" t="s">
        <v>868</v>
      </c>
      <c r="E1151" s="68" t="str">
        <f>IF(Program!C195,HYPERLINK($C1152,$C1151),"")</f>
        <v/>
      </c>
      <c r="F1151" s="68" t="str">
        <f>IF(Program!D195,HYPERLINK($C1152,$C1151),"")</f>
        <v/>
      </c>
      <c r="G1151" s="68" t="str">
        <f>IF(Program!E195,HYPERLINK($C1152,$C1151),"")</f>
        <v/>
      </c>
      <c r="H1151" s="68" t="str">
        <f>IF(Program!F195,HYPERLINK($C1152,$C1151),"")</f>
        <v/>
      </c>
      <c r="I1151" s="68" t="str">
        <f>IF(Program!G195,HYPERLINK($C1152,$C1151),"")</f>
        <v/>
      </c>
      <c r="J1151" s="68" t="str">
        <f>IF(Program!H195,HYPERLINK($C1152,$C1151),"")</f>
        <v/>
      </c>
      <c r="K1151" s="68" t="str">
        <f>IF(Program!I195,HYPERLINK($C1152,$C1151),"")</f>
        <v/>
      </c>
      <c r="L1151" s="68" t="str">
        <f>IF(Program!J195,HYPERLINK($C1152,$C1151),"")</f>
        <v/>
      </c>
      <c r="M1151" s="68" t="str">
        <f>IF(Program!K195,HYPERLINK($C1152,$C1151),"")</f>
        <v/>
      </c>
      <c r="N1151" s="68" t="str">
        <f>IF(Program!L195,HYPERLINK($C1152,$C1151),"")</f>
        <v/>
      </c>
      <c r="O1151" s="68" t="str">
        <f>IF(Program!M195,HYPERLINK($C1152,$C1151),"")</f>
        <v/>
      </c>
    </row>
    <row r="1152" spans="2:15" hidden="1" x14ac:dyDescent="0.35">
      <c r="B1152" s="53"/>
      <c r="C1152" s="54" t="s">
        <v>869</v>
      </c>
    </row>
    <row r="1153" spans="2:15" ht="58" x14ac:dyDescent="0.35">
      <c r="B1153" s="53"/>
      <c r="C1153" s="56" t="s">
        <v>870</v>
      </c>
      <c r="E1153" s="60" t="str">
        <f>IF(Program!C195,Data!$C1153," ")</f>
        <v xml:space="preserve"> </v>
      </c>
      <c r="F1153" s="60" t="str">
        <f>IF(Program!D195,Data!$C1153," ")</f>
        <v xml:space="preserve"> </v>
      </c>
      <c r="G1153" s="60" t="str">
        <f>IF(Program!E195,Data!$C1153," ")</f>
        <v xml:space="preserve"> </v>
      </c>
      <c r="H1153" s="60" t="str">
        <f>IF(Program!F195,Data!$C1153," ")</f>
        <v xml:space="preserve"> </v>
      </c>
      <c r="I1153" s="60" t="str">
        <f>IF(Program!G195,Data!$C1153," ")</f>
        <v xml:space="preserve"> </v>
      </c>
      <c r="J1153" s="60" t="str">
        <f>IF(Program!H195,Data!$C1153," ")</f>
        <v xml:space="preserve"> </v>
      </c>
      <c r="K1153" s="60" t="str">
        <f>IF(Program!I195,Data!$C1153," ")</f>
        <v xml:space="preserve"> </v>
      </c>
      <c r="L1153" s="60" t="str">
        <f>IF(Program!J195,Data!$C1153," ")</f>
        <v xml:space="preserve"> </v>
      </c>
      <c r="M1153" s="60" t="str">
        <f>IF(Program!K195,Data!$C1153," ")</f>
        <v xml:space="preserve"> </v>
      </c>
      <c r="N1153" s="60" t="str">
        <f>IF(Program!L195,Data!$C1153," ")</f>
        <v xml:space="preserve"> </v>
      </c>
      <c r="O1153" s="60" t="str">
        <f>IF(Program!M195,Data!$C1153," ")</f>
        <v xml:space="preserve"> </v>
      </c>
    </row>
    <row r="1154" spans="2:15" x14ac:dyDescent="0.35">
      <c r="B1154" s="53"/>
    </row>
    <row r="1155" spans="2:15" x14ac:dyDescent="0.35">
      <c r="B1155" s="53" t="s">
        <v>68</v>
      </c>
      <c r="C1155" s="7"/>
      <c r="E1155" s="68"/>
      <c r="F1155" s="68"/>
      <c r="G1155" s="68"/>
      <c r="H1155" s="68"/>
      <c r="I1155" s="68"/>
      <c r="J1155" s="68"/>
      <c r="K1155" s="68"/>
      <c r="L1155" s="68"/>
      <c r="M1155" s="68"/>
      <c r="N1155" s="68"/>
      <c r="O1155" s="68"/>
    </row>
    <row r="1156" spans="2:15" hidden="1" x14ac:dyDescent="0.35">
      <c r="B1156" s="53"/>
      <c r="C1156" s="137"/>
    </row>
    <row r="1157" spans="2:15" x14ac:dyDescent="0.35">
      <c r="B1157" s="118" t="s">
        <v>871</v>
      </c>
    </row>
    <row r="1158" spans="2:15" x14ac:dyDescent="0.35">
      <c r="B1158" s="53"/>
    </row>
    <row r="1159" spans="2:15" x14ac:dyDescent="0.35">
      <c r="B1159" s="53"/>
      <c r="C1159" s="54" t="s">
        <v>872</v>
      </c>
      <c r="E1159" s="68" t="str">
        <f>IF(Program!C196,HYPERLINK($C1160,$C1159),"")</f>
        <v/>
      </c>
      <c r="F1159" s="68" t="str">
        <f>IF(Program!D196,HYPERLINK($C1160,$C1159),"")</f>
        <v/>
      </c>
      <c r="G1159" s="68" t="str">
        <f>IF(Program!E196,HYPERLINK($C1160,$C1159),"")</f>
        <v/>
      </c>
      <c r="H1159" s="68" t="str">
        <f>IF(Program!F196,HYPERLINK($C1160,$C1159),"")</f>
        <v/>
      </c>
      <c r="I1159" s="68" t="str">
        <f>IF(Program!G196,HYPERLINK($C1160,$C1159),"")</f>
        <v/>
      </c>
      <c r="J1159" s="68" t="str">
        <f>IF(Program!H196,HYPERLINK($C1160,$C1159),"")</f>
        <v/>
      </c>
      <c r="K1159" s="68" t="str">
        <f>IF(Program!I196,HYPERLINK($C1160,$C1159),"")</f>
        <v/>
      </c>
      <c r="L1159" s="68" t="str">
        <f>IF(Program!J196,HYPERLINK($C1160,$C1159),"")</f>
        <v/>
      </c>
      <c r="M1159" s="68" t="str">
        <f>IF(Program!K196,HYPERLINK($C1160,$C1159),"")</f>
        <v/>
      </c>
      <c r="N1159" s="68" t="str">
        <f>IF(Program!L196,HYPERLINK($C1160,$C1159),"")</f>
        <v/>
      </c>
      <c r="O1159" s="68" t="str">
        <f>IF(Program!M196,HYPERLINK($C1160,$C1159),"")</f>
        <v/>
      </c>
    </row>
    <row r="1160" spans="2:15" ht="29" hidden="1" x14ac:dyDescent="0.35">
      <c r="B1160" s="53"/>
      <c r="C1160" s="54" t="s">
        <v>873</v>
      </c>
    </row>
    <row r="1161" spans="2:15" ht="58" x14ac:dyDescent="0.35">
      <c r="B1161" s="53"/>
      <c r="C1161" s="56" t="s">
        <v>874</v>
      </c>
      <c r="E1161" s="60" t="str">
        <f>IF(Program!C196,Data!$C1161," ")</f>
        <v xml:space="preserve"> </v>
      </c>
      <c r="F1161" s="60" t="str">
        <f>IF(Program!D196,Data!$C1161," ")</f>
        <v xml:space="preserve"> </v>
      </c>
      <c r="G1161" s="60" t="str">
        <f>IF(Program!E196,Data!$C1161," ")</f>
        <v xml:space="preserve"> </v>
      </c>
      <c r="H1161" s="60" t="str">
        <f>IF(Program!F196,Data!$C1161," ")</f>
        <v xml:space="preserve"> </v>
      </c>
      <c r="I1161" s="60" t="str">
        <f>IF(Program!G196,Data!$C1161," ")</f>
        <v xml:space="preserve"> </v>
      </c>
      <c r="J1161" s="60" t="str">
        <f>IF(Program!H196,Data!$C1161," ")</f>
        <v xml:space="preserve"> </v>
      </c>
      <c r="K1161" s="60" t="str">
        <f>IF(Program!I196,Data!$C1161," ")</f>
        <v xml:space="preserve"> </v>
      </c>
      <c r="L1161" s="60" t="str">
        <f>IF(Program!J196,Data!$C1161," ")</f>
        <v xml:space="preserve"> </v>
      </c>
      <c r="M1161" s="60" t="str">
        <f>IF(Program!K196,Data!$C1161," ")</f>
        <v xml:space="preserve"> </v>
      </c>
      <c r="N1161" s="60" t="str">
        <f>IF(Program!L196,Data!$C1161," ")</f>
        <v xml:space="preserve"> </v>
      </c>
      <c r="O1161" s="60" t="str">
        <f>IF(Program!M196,Data!$C1161," ")</f>
        <v xml:space="preserve"> </v>
      </c>
    </row>
    <row r="1162" spans="2:15" x14ac:dyDescent="0.35">
      <c r="B1162" s="53"/>
    </row>
    <row r="1163" spans="2:15" x14ac:dyDescent="0.35">
      <c r="B1163" s="53"/>
      <c r="C1163" s="54" t="s">
        <v>875</v>
      </c>
      <c r="E1163" s="68" t="str">
        <f>IF(Program!C$196,HYPERLINK($C1164,$C1163),"")</f>
        <v/>
      </c>
      <c r="F1163" s="68" t="str">
        <f>IF(Program!D$196,HYPERLINK($C1164,$C1163),"")</f>
        <v/>
      </c>
      <c r="G1163" s="68" t="str">
        <f>IF(Program!E$196,HYPERLINK($C1164,$C1163),"")</f>
        <v/>
      </c>
      <c r="H1163" s="68" t="str">
        <f>IF(Program!F$196,HYPERLINK($C1164,$C1163),"")</f>
        <v/>
      </c>
      <c r="I1163" s="68" t="str">
        <f>IF(Program!G$196,HYPERLINK($C1164,$C1163),"")</f>
        <v/>
      </c>
      <c r="J1163" s="68" t="str">
        <f>IF(Program!H$196,HYPERLINK($C1164,$C1163),"")</f>
        <v/>
      </c>
      <c r="K1163" s="68" t="str">
        <f>IF(Program!I$196,HYPERLINK($C1164,$C1163),"")</f>
        <v/>
      </c>
      <c r="L1163" s="68" t="str">
        <f>IF(Program!J$196,HYPERLINK($C1164,$C1163),"")</f>
        <v/>
      </c>
      <c r="M1163" s="68" t="str">
        <f>IF(Program!K$196,HYPERLINK($C1164,$C1163),"")</f>
        <v/>
      </c>
      <c r="N1163" s="68" t="str">
        <f>IF(Program!L$196,HYPERLINK($C1164,$C1163),"")</f>
        <v/>
      </c>
      <c r="O1163" s="68" t="str">
        <f>IF(Program!M$196,HYPERLINK($C1164,$C1163),"")</f>
        <v/>
      </c>
    </row>
    <row r="1164" spans="2:15" hidden="1" x14ac:dyDescent="0.35">
      <c r="B1164" s="53"/>
      <c r="C1164" s="54" t="s">
        <v>876</v>
      </c>
    </row>
    <row r="1165" spans="2:15" ht="58" x14ac:dyDescent="0.35">
      <c r="B1165" s="53"/>
      <c r="C1165" s="56" t="s">
        <v>877</v>
      </c>
      <c r="E1165" s="60" t="str">
        <f>IF(Program!C$196,Data!$C1165," ")</f>
        <v xml:space="preserve"> </v>
      </c>
      <c r="F1165" s="60" t="str">
        <f>IF(Program!D$196,Data!$C1165," ")</f>
        <v xml:space="preserve"> </v>
      </c>
      <c r="G1165" s="60" t="str">
        <f>IF(Program!E$196,Data!$C1165," ")</f>
        <v xml:space="preserve"> </v>
      </c>
      <c r="H1165" s="60" t="str">
        <f>IF(Program!F$196,Data!$C1165," ")</f>
        <v xml:space="preserve"> </v>
      </c>
      <c r="I1165" s="60" t="str">
        <f>IF(Program!G$196,Data!$C1165," ")</f>
        <v xml:space="preserve"> </v>
      </c>
      <c r="J1165" s="60" t="str">
        <f>IF(Program!H$196,Data!$C1165," ")</f>
        <v xml:space="preserve"> </v>
      </c>
      <c r="K1165" s="60" t="str">
        <f>IF(Program!I$196,Data!$C1165," ")</f>
        <v xml:space="preserve"> </v>
      </c>
      <c r="L1165" s="60" t="str">
        <f>IF(Program!J$196,Data!$C1165," ")</f>
        <v xml:space="preserve"> </v>
      </c>
      <c r="M1165" s="60" t="str">
        <f>IF(Program!K$196,Data!$C1165," ")</f>
        <v xml:space="preserve"> </v>
      </c>
      <c r="N1165" s="60" t="str">
        <f>IF(Program!L$196,Data!$C1165," ")</f>
        <v xml:space="preserve"> </v>
      </c>
      <c r="O1165" s="60" t="str">
        <f>IF(Program!M$196,Data!$C1165," ")</f>
        <v xml:space="preserve"> </v>
      </c>
    </row>
    <row r="1166" spans="2:15" x14ac:dyDescent="0.35">
      <c r="B1166" s="53"/>
    </row>
    <row r="1167" spans="2:15" x14ac:dyDescent="0.35">
      <c r="B1167" s="53"/>
      <c r="C1167" s="54" t="s">
        <v>878</v>
      </c>
      <c r="E1167" s="68" t="str">
        <f>IF(Program!C$196,HYPERLINK($C1168,$C1167),"")</f>
        <v/>
      </c>
      <c r="F1167" s="68" t="str">
        <f>IF(Program!D$196,HYPERLINK($C1168,$C1167),"")</f>
        <v/>
      </c>
      <c r="G1167" s="68" t="str">
        <f>IF(Program!E$196,HYPERLINK($C1168,$C1167),"")</f>
        <v/>
      </c>
      <c r="H1167" s="68" t="str">
        <f>IF(Program!F$196,HYPERLINK($C1168,$C1167),"")</f>
        <v/>
      </c>
      <c r="I1167" s="68" t="str">
        <f>IF(Program!G$196,HYPERLINK($C1168,$C1167),"")</f>
        <v/>
      </c>
      <c r="J1167" s="68" t="str">
        <f>IF(Program!H$196,HYPERLINK($C1168,$C1167),"")</f>
        <v/>
      </c>
      <c r="K1167" s="68" t="str">
        <f>IF(Program!I$196,HYPERLINK($C1168,$C1167),"")</f>
        <v/>
      </c>
      <c r="L1167" s="68" t="str">
        <f>IF(Program!J$196,HYPERLINK($C1168,$C1167),"")</f>
        <v/>
      </c>
      <c r="M1167" s="68" t="str">
        <f>IF(Program!K$196,HYPERLINK($C1168,$C1167),"")</f>
        <v/>
      </c>
      <c r="N1167" s="68" t="str">
        <f>IF(Program!L$196,HYPERLINK($C1168,$C1167),"")</f>
        <v/>
      </c>
      <c r="O1167" s="68" t="str">
        <f>IF(Program!M$196,HYPERLINK($C1168,$C1167),"")</f>
        <v/>
      </c>
    </row>
    <row r="1168" spans="2:15" hidden="1" x14ac:dyDescent="0.35">
      <c r="B1168" s="53"/>
      <c r="C1168" s="54" t="s">
        <v>879</v>
      </c>
    </row>
    <row r="1169" spans="2:15" x14ac:dyDescent="0.35">
      <c r="B1169" s="53"/>
      <c r="C1169" s="56" t="s">
        <v>880</v>
      </c>
      <c r="E1169" s="60" t="str">
        <f>IF(Program!C$196,Data!$C1169," ")</f>
        <v xml:space="preserve"> </v>
      </c>
      <c r="F1169" s="60" t="str">
        <f>IF(Program!D$196,Data!$C1169," ")</f>
        <v xml:space="preserve"> </v>
      </c>
      <c r="G1169" s="60" t="str">
        <f>IF(Program!E$196,Data!$C1169," ")</f>
        <v xml:space="preserve"> </v>
      </c>
      <c r="H1169" s="60" t="str">
        <f>IF(Program!F$196,Data!$C1169," ")</f>
        <v xml:space="preserve"> </v>
      </c>
      <c r="I1169" s="60" t="str">
        <f>IF(Program!G$196,Data!$C1169," ")</f>
        <v xml:space="preserve"> </v>
      </c>
      <c r="J1169" s="60" t="str">
        <f>IF(Program!H$196,Data!$C1169," ")</f>
        <v xml:space="preserve"> </v>
      </c>
      <c r="K1169" s="60" t="str">
        <f>IF(Program!I$196,Data!$C1169," ")</f>
        <v xml:space="preserve"> </v>
      </c>
      <c r="L1169" s="60" t="str">
        <f>IF(Program!J$196,Data!$C1169," ")</f>
        <v xml:space="preserve"> </v>
      </c>
      <c r="M1169" s="60" t="str">
        <f>IF(Program!K$196,Data!$C1169," ")</f>
        <v xml:space="preserve"> </v>
      </c>
      <c r="N1169" s="60" t="str">
        <f>IF(Program!L$196,Data!$C1169," ")</f>
        <v xml:space="preserve"> </v>
      </c>
      <c r="O1169" s="60" t="str">
        <f>IF(Program!M$196,Data!$C1169," ")</f>
        <v xml:space="preserve"> </v>
      </c>
    </row>
    <row r="1170" spans="2:15" x14ac:dyDescent="0.35">
      <c r="B1170" s="53"/>
    </row>
    <row r="1171" spans="2:15" x14ac:dyDescent="0.35">
      <c r="B1171" s="53"/>
      <c r="C1171" s="54" t="s">
        <v>881</v>
      </c>
      <c r="E1171" s="68" t="str">
        <f>IF(Program!C$196,HYPERLINK($C1172,$C1171),"")</f>
        <v/>
      </c>
      <c r="F1171" s="68" t="str">
        <f>IF(Program!D$196,HYPERLINK($C1172,$C1171),"")</f>
        <v/>
      </c>
      <c r="G1171" s="68" t="str">
        <f>IF(Program!E$196,HYPERLINK($C1172,$C1171),"")</f>
        <v/>
      </c>
      <c r="H1171" s="68" t="str">
        <f>IF(Program!F$196,HYPERLINK($C1172,$C1171),"")</f>
        <v/>
      </c>
      <c r="I1171" s="68" t="str">
        <f>IF(Program!G$196,HYPERLINK($C1172,$C1171),"")</f>
        <v/>
      </c>
      <c r="J1171" s="68" t="str">
        <f>IF(Program!H$196,HYPERLINK($C1172,$C1171),"")</f>
        <v/>
      </c>
      <c r="K1171" s="68" t="str">
        <f>IF(Program!I$196,HYPERLINK($C1172,$C1171),"")</f>
        <v/>
      </c>
      <c r="L1171" s="68" t="str">
        <f>IF(Program!J$196,HYPERLINK($C1172,$C1171),"")</f>
        <v/>
      </c>
      <c r="M1171" s="68" t="str">
        <f>IF(Program!K$196,HYPERLINK($C1172,$C1171),"")</f>
        <v/>
      </c>
      <c r="N1171" s="68" t="str">
        <f>IF(Program!L$196,HYPERLINK($C1172,$C1171),"")</f>
        <v/>
      </c>
      <c r="O1171" s="68" t="str">
        <f>IF(Program!M$196,HYPERLINK($C1172,$C1171),"")</f>
        <v/>
      </c>
    </row>
    <row r="1172" spans="2:15" ht="29" hidden="1" x14ac:dyDescent="0.35">
      <c r="B1172" s="53"/>
      <c r="C1172" s="54" t="s">
        <v>882</v>
      </c>
    </row>
    <row r="1173" spans="2:15" ht="58" x14ac:dyDescent="0.35">
      <c r="B1173" s="53"/>
      <c r="C1173" s="56" t="s">
        <v>883</v>
      </c>
      <c r="E1173" s="60" t="str">
        <f>IF(Program!C$196,Data!$C1173," ")</f>
        <v xml:space="preserve"> </v>
      </c>
      <c r="F1173" s="60" t="str">
        <f>IF(Program!D$196,Data!$C1173," ")</f>
        <v xml:space="preserve"> </v>
      </c>
      <c r="G1173" s="60" t="str">
        <f>IF(Program!E$196,Data!$C1173," ")</f>
        <v xml:space="preserve"> </v>
      </c>
      <c r="H1173" s="60" t="str">
        <f>IF(Program!F$196,Data!$C1173," ")</f>
        <v xml:space="preserve"> </v>
      </c>
      <c r="I1173" s="60" t="str">
        <f>IF(Program!G$196,Data!$C1173," ")</f>
        <v xml:space="preserve"> </v>
      </c>
      <c r="J1173" s="60" t="str">
        <f>IF(Program!H$196,Data!$C1173," ")</f>
        <v xml:space="preserve"> </v>
      </c>
      <c r="K1173" s="60" t="str">
        <f>IF(Program!I$196,Data!$C1173," ")</f>
        <v xml:space="preserve"> </v>
      </c>
      <c r="L1173" s="60" t="str">
        <f>IF(Program!J$196,Data!$C1173," ")</f>
        <v xml:space="preserve"> </v>
      </c>
      <c r="M1173" s="60" t="str">
        <f>IF(Program!K$196,Data!$C1173," ")</f>
        <v xml:space="preserve"> </v>
      </c>
      <c r="N1173" s="60" t="str">
        <f>IF(Program!L$196,Data!$C1173," ")</f>
        <v xml:space="preserve"> </v>
      </c>
      <c r="O1173" s="60" t="str">
        <f>IF(Program!M$196,Data!$C1173," ")</f>
        <v xml:space="preserve"> </v>
      </c>
    </row>
    <row r="1174" spans="2:15" x14ac:dyDescent="0.35">
      <c r="B1174" s="53"/>
    </row>
    <row r="1175" spans="2:15" x14ac:dyDescent="0.35">
      <c r="B1175" s="53" t="s">
        <v>69</v>
      </c>
      <c r="C1175" s="54" t="s">
        <v>884</v>
      </c>
      <c r="E1175" s="68" t="str">
        <f>IF(Program!C$197,HYPERLINK($C1176,$C1175),"")</f>
        <v/>
      </c>
      <c r="F1175" s="68" t="str">
        <f>IF(Program!D$197,HYPERLINK($C1176,$C1175),"")</f>
        <v/>
      </c>
      <c r="G1175" s="68" t="str">
        <f>IF(Program!E$197,HYPERLINK($C1176,$C1175),"")</f>
        <v/>
      </c>
      <c r="H1175" s="68" t="str">
        <f>IF(Program!F$197,HYPERLINK($C1176,$C1175),"")</f>
        <v/>
      </c>
      <c r="I1175" s="68" t="str">
        <f>IF(Program!G$197,HYPERLINK($C1176,$C1175),"")</f>
        <v/>
      </c>
      <c r="J1175" s="68" t="str">
        <f>IF(Program!H$197,HYPERLINK($C1176,$C1175),"")</f>
        <v/>
      </c>
      <c r="K1175" s="68" t="str">
        <f>IF(Program!I$197,HYPERLINK($C1176,$C1175),"")</f>
        <v/>
      </c>
      <c r="L1175" s="68" t="str">
        <f>IF(Program!J$197,HYPERLINK($C1176,$C1175),"")</f>
        <v/>
      </c>
      <c r="M1175" s="68" t="str">
        <f>IF(Program!K$197,HYPERLINK($C1176,$C1175),"")</f>
        <v/>
      </c>
      <c r="N1175" s="68" t="str">
        <f>IF(Program!L$197,HYPERLINK($C1176,$C1175),"")</f>
        <v/>
      </c>
      <c r="O1175" s="68" t="str">
        <f>IF(Program!M$197,HYPERLINK($C1176,$C1175),"")</f>
        <v/>
      </c>
    </row>
    <row r="1176" spans="2:15" hidden="1" x14ac:dyDescent="0.35">
      <c r="B1176" s="53"/>
      <c r="C1176" s="54" t="s">
        <v>885</v>
      </c>
    </row>
    <row r="1177" spans="2:15" x14ac:dyDescent="0.35">
      <c r="B1177" s="121" t="s">
        <v>886</v>
      </c>
      <c r="C1177" s="56" t="s">
        <v>887</v>
      </c>
      <c r="E1177" s="60" t="str">
        <f>IF(Program!C$197,Data!$C1177," ")</f>
        <v xml:space="preserve"> </v>
      </c>
      <c r="F1177" s="60" t="str">
        <f>IF(Program!D$197,Data!$C1177," ")</f>
        <v xml:space="preserve"> </v>
      </c>
      <c r="G1177" s="60" t="str">
        <f>IF(Program!E$197,Data!$C1177," ")</f>
        <v xml:space="preserve"> </v>
      </c>
      <c r="H1177" s="60" t="str">
        <f>IF(Program!F$197,Data!$C1177," ")</f>
        <v xml:space="preserve"> </v>
      </c>
      <c r="I1177" s="60" t="str">
        <f>IF(Program!G$197,Data!$C1177," ")</f>
        <v xml:space="preserve"> </v>
      </c>
      <c r="J1177" s="60" t="str">
        <f>IF(Program!H$197,Data!$C1177," ")</f>
        <v xml:space="preserve"> </v>
      </c>
      <c r="K1177" s="60" t="str">
        <f>IF(Program!I$197,Data!$C1177," ")</f>
        <v xml:space="preserve"> </v>
      </c>
      <c r="L1177" s="60" t="str">
        <f>IF(Program!J$197,Data!$C1177," ")</f>
        <v xml:space="preserve"> </v>
      </c>
      <c r="M1177" s="60" t="str">
        <f>IF(Program!K$197,Data!$C1177," ")</f>
        <v xml:space="preserve"> </v>
      </c>
      <c r="N1177" s="60" t="str">
        <f>IF(Program!L$197,Data!$C1177," ")</f>
        <v xml:space="preserve"> </v>
      </c>
      <c r="O1177" s="60" t="str">
        <f>IF(Program!M$197,Data!$C1177," ")</f>
        <v xml:space="preserve"> </v>
      </c>
    </row>
    <row r="1178" spans="2:15" x14ac:dyDescent="0.35">
      <c r="B1178" s="53"/>
    </row>
    <row r="1179" spans="2:15" x14ac:dyDescent="0.35">
      <c r="B1179" s="53"/>
      <c r="C1179" s="54" t="s">
        <v>888</v>
      </c>
      <c r="E1179" s="68" t="str">
        <f>IF(Program!C$197,HYPERLINK($C1180,$C1179),"")</f>
        <v/>
      </c>
      <c r="F1179" s="68" t="str">
        <f>IF(Program!D$197,HYPERLINK($C1180,$C1179),"")</f>
        <v/>
      </c>
      <c r="G1179" s="68" t="str">
        <f>IF(Program!E$197,HYPERLINK($C1180,$C1179),"")</f>
        <v/>
      </c>
      <c r="H1179" s="68" t="str">
        <f>IF(Program!F$197,HYPERLINK($C1180,$C1179),"")</f>
        <v/>
      </c>
      <c r="I1179" s="68" t="str">
        <f>IF(Program!G$197,HYPERLINK($C1180,$C1179),"")</f>
        <v/>
      </c>
      <c r="J1179" s="68" t="str">
        <f>IF(Program!H$197,HYPERLINK($C1180,$C1179),"")</f>
        <v/>
      </c>
      <c r="K1179" s="68" t="str">
        <f>IF(Program!I$197,HYPERLINK($C1180,$C1179),"")</f>
        <v/>
      </c>
      <c r="L1179" s="68" t="str">
        <f>IF(Program!J$197,HYPERLINK($C1180,$C1179),"")</f>
        <v/>
      </c>
      <c r="M1179" s="68" t="str">
        <f>IF(Program!K$197,HYPERLINK($C1180,$C1179),"")</f>
        <v/>
      </c>
      <c r="N1179" s="68" t="str">
        <f>IF(Program!L$197,HYPERLINK($C1180,$C1179),"")</f>
        <v/>
      </c>
      <c r="O1179" s="68" t="str">
        <f>IF(Program!M$197,HYPERLINK($C1180,$C1179),"")</f>
        <v/>
      </c>
    </row>
    <row r="1180" spans="2:15" hidden="1" x14ac:dyDescent="0.35">
      <c r="B1180" s="53"/>
      <c r="C1180" s="54" t="s">
        <v>889</v>
      </c>
    </row>
    <row r="1181" spans="2:15" x14ac:dyDescent="0.35">
      <c r="B1181" s="53"/>
      <c r="C1181" s="56" t="s">
        <v>890</v>
      </c>
      <c r="E1181" s="60" t="str">
        <f>IF(Program!C$197,Data!$C1181," ")</f>
        <v xml:space="preserve"> </v>
      </c>
      <c r="F1181" s="60" t="str">
        <f>IF(Program!D$197,Data!$C1181," ")</f>
        <v xml:space="preserve"> </v>
      </c>
      <c r="G1181" s="60" t="str">
        <f>IF(Program!E$197,Data!$C1181," ")</f>
        <v xml:space="preserve"> </v>
      </c>
      <c r="H1181" s="60" t="str">
        <f>IF(Program!F$197,Data!$C1181," ")</f>
        <v xml:space="preserve"> </v>
      </c>
      <c r="I1181" s="60" t="str">
        <f>IF(Program!G$197,Data!$C1181," ")</f>
        <v xml:space="preserve"> </v>
      </c>
      <c r="J1181" s="60" t="str">
        <f>IF(Program!H$197,Data!$C1181," ")</f>
        <v xml:space="preserve"> </v>
      </c>
      <c r="K1181" s="60" t="str">
        <f>IF(Program!I$197,Data!$C1181," ")</f>
        <v xml:space="preserve"> </v>
      </c>
      <c r="L1181" s="60" t="str">
        <f>IF(Program!J$197,Data!$C1181," ")</f>
        <v xml:space="preserve"> </v>
      </c>
      <c r="M1181" s="60" t="str">
        <f>IF(Program!K$197,Data!$C1181," ")</f>
        <v xml:space="preserve"> </v>
      </c>
      <c r="N1181" s="60" t="str">
        <f>IF(Program!L$197,Data!$C1181," ")</f>
        <v xml:space="preserve"> </v>
      </c>
      <c r="O1181" s="60" t="str">
        <f>IF(Program!M$197,Data!$C1181," ")</f>
        <v xml:space="preserve"> </v>
      </c>
    </row>
    <row r="1182" spans="2:15" x14ac:dyDescent="0.35">
      <c r="B1182" s="53"/>
    </row>
    <row r="1183" spans="2:15" x14ac:dyDescent="0.35">
      <c r="B1183" s="53"/>
      <c r="C1183" s="54" t="s">
        <v>891</v>
      </c>
      <c r="E1183" s="68" t="str">
        <f>IF(Program!C$197,HYPERLINK($C1184,$C1183),"")</f>
        <v/>
      </c>
      <c r="F1183" s="68" t="str">
        <f>IF(Program!D$197,HYPERLINK($C1184,$C1183),"")</f>
        <v/>
      </c>
      <c r="G1183" s="68" t="str">
        <f>IF(Program!E$197,HYPERLINK($C1184,$C1183),"")</f>
        <v/>
      </c>
      <c r="H1183" s="68" t="str">
        <f>IF(Program!F$197,HYPERLINK($C1184,$C1183),"")</f>
        <v/>
      </c>
      <c r="I1183" s="68" t="str">
        <f>IF(Program!G$197,HYPERLINK($C1184,$C1183),"")</f>
        <v/>
      </c>
      <c r="J1183" s="68" t="str">
        <f>IF(Program!H$197,HYPERLINK($C1184,$C1183),"")</f>
        <v/>
      </c>
      <c r="K1183" s="68" t="str">
        <f>IF(Program!I$197,HYPERLINK($C1184,$C1183),"")</f>
        <v/>
      </c>
      <c r="L1183" s="68" t="str">
        <f>IF(Program!J$197,HYPERLINK($C1184,$C1183),"")</f>
        <v/>
      </c>
      <c r="M1183" s="68" t="str">
        <f>IF(Program!K$197,HYPERLINK($C1184,$C1183),"")</f>
        <v/>
      </c>
      <c r="N1183" s="68" t="str">
        <f>IF(Program!L$197,HYPERLINK($C1184,$C1183),"")</f>
        <v/>
      </c>
      <c r="O1183" s="68" t="str">
        <f>IF(Program!M$197,HYPERLINK($C1184,$C1183),"")</f>
        <v/>
      </c>
    </row>
    <row r="1184" spans="2:15" hidden="1" x14ac:dyDescent="0.35">
      <c r="B1184" s="53"/>
      <c r="C1184" s="54" t="s">
        <v>892</v>
      </c>
    </row>
    <row r="1185" spans="2:15" ht="58" x14ac:dyDescent="0.35">
      <c r="B1185" s="53"/>
      <c r="C1185" s="56" t="s">
        <v>893</v>
      </c>
      <c r="E1185" s="60" t="str">
        <f>IF(Program!C$197,Data!$C1185," ")</f>
        <v xml:space="preserve"> </v>
      </c>
      <c r="F1185" s="60" t="str">
        <f>IF(Program!D$197,Data!$C1185," ")</f>
        <v xml:space="preserve"> </v>
      </c>
      <c r="G1185" s="60" t="str">
        <f>IF(Program!E$197,Data!$C1185," ")</f>
        <v xml:space="preserve"> </v>
      </c>
      <c r="H1185" s="60" t="str">
        <f>IF(Program!F$197,Data!$C1185," ")</f>
        <v xml:space="preserve"> </v>
      </c>
      <c r="I1185" s="60" t="str">
        <f>IF(Program!G$197,Data!$C1185," ")</f>
        <v xml:space="preserve"> </v>
      </c>
      <c r="J1185" s="60" t="str">
        <f>IF(Program!H$197,Data!$C1185," ")</f>
        <v xml:space="preserve"> </v>
      </c>
      <c r="K1185" s="60" t="str">
        <f>IF(Program!I$197,Data!$C1185," ")</f>
        <v xml:space="preserve"> </v>
      </c>
      <c r="L1185" s="60" t="str">
        <f>IF(Program!J$197,Data!$C1185," ")</f>
        <v xml:space="preserve"> </v>
      </c>
      <c r="M1185" s="60" t="str">
        <f>IF(Program!K$197,Data!$C1185," ")</f>
        <v xml:space="preserve"> </v>
      </c>
      <c r="N1185" s="60" t="str">
        <f>IF(Program!L$197,Data!$C1185," ")</f>
        <v xml:space="preserve"> </v>
      </c>
      <c r="O1185" s="60" t="str">
        <f>IF(Program!M$197,Data!$C1185," ")</f>
        <v xml:space="preserve"> </v>
      </c>
    </row>
    <row r="1186" spans="2:15" x14ac:dyDescent="0.35">
      <c r="B1186" s="53"/>
    </row>
    <row r="1187" spans="2:15" x14ac:dyDescent="0.35">
      <c r="B1187" s="53" t="s">
        <v>70</v>
      </c>
      <c r="C1187" s="54" t="s">
        <v>742</v>
      </c>
      <c r="E1187" s="68" t="str">
        <f>IF(Program!C198,HYPERLINK($C1188,$C1187),"")</f>
        <v/>
      </c>
      <c r="F1187" s="68" t="str">
        <f>IF(Program!D198,HYPERLINK($C1188,$C1187),"")</f>
        <v/>
      </c>
      <c r="G1187" s="68" t="str">
        <f>IF(Program!E198,HYPERLINK($C1188,$C1187),"")</f>
        <v/>
      </c>
      <c r="H1187" s="68" t="str">
        <f>IF(Program!F198,HYPERLINK($C1188,$C1187),"")</f>
        <v/>
      </c>
      <c r="I1187" s="68" t="str">
        <f>IF(Program!G198,HYPERLINK($C1188,$C1187),"")</f>
        <v/>
      </c>
      <c r="J1187" s="68" t="str">
        <f>IF(Program!H198,HYPERLINK($C1188,$C1187),"")</f>
        <v/>
      </c>
      <c r="K1187" s="68" t="str">
        <f>IF(Program!I198,HYPERLINK($C1188,$C1187),"")</f>
        <v/>
      </c>
      <c r="L1187" s="68" t="str">
        <f>IF(Program!J198,HYPERLINK($C1188,$C1187),"")</f>
        <v/>
      </c>
      <c r="M1187" s="68" t="str">
        <f>IF(Program!K198,HYPERLINK($C1188,$C1187),"")</f>
        <v/>
      </c>
      <c r="N1187" s="68" t="str">
        <f>IF(Program!L198,HYPERLINK($C1188,$C1187),"")</f>
        <v/>
      </c>
      <c r="O1187" s="68" t="str">
        <f>IF(Program!M198,HYPERLINK($C1188,$C1187),"")</f>
        <v/>
      </c>
    </row>
    <row r="1188" spans="2:15" ht="29" hidden="1" x14ac:dyDescent="0.35">
      <c r="B1188" s="53"/>
      <c r="C1188" s="54" t="s">
        <v>743</v>
      </c>
    </row>
    <row r="1189" spans="2:15" ht="58" x14ac:dyDescent="0.35">
      <c r="B1189" s="118" t="s">
        <v>894</v>
      </c>
      <c r="C1189" s="56" t="s">
        <v>895</v>
      </c>
      <c r="E1189" s="60" t="str">
        <f>IF(Program!C198,Data!$C1189," ")</f>
        <v xml:space="preserve"> </v>
      </c>
      <c r="F1189" s="60" t="str">
        <f>IF(Program!D198,Data!$C1189," ")</f>
        <v xml:space="preserve"> </v>
      </c>
      <c r="G1189" s="60" t="str">
        <f>IF(Program!E198,Data!$C1189," ")</f>
        <v xml:space="preserve"> </v>
      </c>
      <c r="H1189" s="60" t="str">
        <f>IF(Program!F198,Data!$C1189," ")</f>
        <v xml:space="preserve"> </v>
      </c>
      <c r="I1189" s="60" t="str">
        <f>IF(Program!G198,Data!$C1189," ")</f>
        <v xml:space="preserve"> </v>
      </c>
      <c r="J1189" s="60" t="str">
        <f>IF(Program!H198,Data!$C1189," ")</f>
        <v xml:space="preserve"> </v>
      </c>
      <c r="K1189" s="60" t="str">
        <f>IF(Program!I198,Data!$C1189," ")</f>
        <v xml:space="preserve"> </v>
      </c>
      <c r="L1189" s="60" t="str">
        <f>IF(Program!J198,Data!$C1189," ")</f>
        <v xml:space="preserve"> </v>
      </c>
      <c r="M1189" s="60" t="str">
        <f>IF(Program!K198,Data!$C1189," ")</f>
        <v xml:space="preserve"> </v>
      </c>
      <c r="N1189" s="60" t="str">
        <f>IF(Program!L198,Data!$C1189," ")</f>
        <v xml:space="preserve"> </v>
      </c>
      <c r="O1189" s="60" t="str">
        <f>IF(Program!M198,Data!$C1189," ")</f>
        <v xml:space="preserve"> </v>
      </c>
    </row>
    <row r="1190" spans="2:15" x14ac:dyDescent="0.35">
      <c r="B1190" s="53"/>
    </row>
    <row r="1191" spans="2:15" x14ac:dyDescent="0.35">
      <c r="B1191" s="53"/>
      <c r="C1191" s="54" t="s">
        <v>896</v>
      </c>
      <c r="E1191" s="68" t="str">
        <f>IF(Program!C198,HYPERLINK($C1192,$C1191),"")</f>
        <v/>
      </c>
      <c r="F1191" s="68" t="str">
        <f>IF(Program!D198,HYPERLINK($C1192,$C1191),"")</f>
        <v/>
      </c>
      <c r="G1191" s="68" t="str">
        <f>IF(Program!E198,HYPERLINK($C1192,$C1191),"")</f>
        <v/>
      </c>
      <c r="H1191" s="68" t="str">
        <f>IF(Program!F198,HYPERLINK($C1192,$C1191),"")</f>
        <v/>
      </c>
      <c r="I1191" s="68" t="str">
        <f>IF(Program!G198,HYPERLINK($C1192,$C1191),"")</f>
        <v/>
      </c>
      <c r="J1191" s="68" t="str">
        <f>IF(Program!H198,HYPERLINK($C1192,$C1191),"")</f>
        <v/>
      </c>
      <c r="K1191" s="68" t="str">
        <f>IF(Program!I198,HYPERLINK($C1192,$C1191),"")</f>
        <v/>
      </c>
      <c r="L1191" s="68" t="str">
        <f>IF(Program!J198,HYPERLINK($C1192,$C1191),"")</f>
        <v/>
      </c>
      <c r="M1191" s="68" t="str">
        <f>IF(Program!K198,HYPERLINK($C1192,$C1191),"")</f>
        <v/>
      </c>
      <c r="N1191" s="68" t="str">
        <f>IF(Program!L198,HYPERLINK($C1192,$C1191),"")</f>
        <v/>
      </c>
      <c r="O1191" s="68" t="str">
        <f>IF(Program!M198,HYPERLINK($C1192,$C1191),"")</f>
        <v/>
      </c>
    </row>
    <row r="1192" spans="2:15" hidden="1" x14ac:dyDescent="0.35">
      <c r="B1192" s="53"/>
      <c r="C1192" s="54" t="s">
        <v>897</v>
      </c>
    </row>
    <row r="1193" spans="2:15" x14ac:dyDescent="0.35">
      <c r="B1193" s="53"/>
      <c r="C1193" s="56" t="s">
        <v>898</v>
      </c>
      <c r="E1193" s="60" t="str">
        <f>IF(Program!C198,Data!$C1193," ")</f>
        <v xml:space="preserve"> </v>
      </c>
      <c r="F1193" s="60" t="str">
        <f>IF(Program!D198,Data!$C1193," ")</f>
        <v xml:space="preserve"> </v>
      </c>
      <c r="G1193" s="60" t="str">
        <f>IF(Program!E198,Data!$C1193," ")</f>
        <v xml:space="preserve"> </v>
      </c>
      <c r="H1193" s="60" t="str">
        <f>IF(Program!F198,Data!$C1193," ")</f>
        <v xml:space="preserve"> </v>
      </c>
      <c r="I1193" s="60" t="str">
        <f>IF(Program!G198,Data!$C1193," ")</f>
        <v xml:space="preserve"> </v>
      </c>
      <c r="J1193" s="60" t="str">
        <f>IF(Program!H198,Data!$C1193," ")</f>
        <v xml:space="preserve"> </v>
      </c>
      <c r="K1193" s="60" t="str">
        <f>IF(Program!I198,Data!$C1193," ")</f>
        <v xml:space="preserve"> </v>
      </c>
      <c r="L1193" s="60" t="str">
        <f>IF(Program!J198,Data!$C1193," ")</f>
        <v xml:space="preserve"> </v>
      </c>
      <c r="M1193" s="60" t="str">
        <f>IF(Program!K198,Data!$C1193," ")</f>
        <v xml:space="preserve"> </v>
      </c>
      <c r="N1193" s="60" t="str">
        <f>IF(Program!L198,Data!$C1193," ")</f>
        <v xml:space="preserve"> </v>
      </c>
      <c r="O1193" s="60" t="str">
        <f>IF(Program!M198,Data!$C1193," ")</f>
        <v xml:space="preserve"> </v>
      </c>
    </row>
    <row r="1194" spans="2:15" x14ac:dyDescent="0.35">
      <c r="B1194" s="53"/>
    </row>
    <row r="1195" spans="2:15" x14ac:dyDescent="0.35">
      <c r="B1195" s="82" t="s">
        <v>71</v>
      </c>
      <c r="C1195" s="54" t="s">
        <v>899</v>
      </c>
      <c r="E1195" s="68" t="str">
        <f>IF(Program!C199,HYPERLINK($C1196,$C1195),"")</f>
        <v/>
      </c>
      <c r="F1195" s="68" t="str">
        <f>IF(Program!D199,HYPERLINK($C1196,$C1195),"")</f>
        <v/>
      </c>
      <c r="G1195" s="68" t="str">
        <f>IF(Program!E199,HYPERLINK($C1196,$C1195),"")</f>
        <v/>
      </c>
      <c r="H1195" s="68" t="str">
        <f>IF(Program!F199,HYPERLINK($C1196,$C1195),"")</f>
        <v/>
      </c>
      <c r="I1195" s="68" t="str">
        <f>IF(Program!G199,HYPERLINK($C1196,$C1195),"")</f>
        <v/>
      </c>
      <c r="J1195" s="68" t="str">
        <f>IF(Program!H199,HYPERLINK($C1196,$C1195),"")</f>
        <v/>
      </c>
      <c r="K1195" s="68" t="str">
        <f>IF(Program!I199,HYPERLINK($C1196,$C1195),"")</f>
        <v/>
      </c>
      <c r="L1195" s="68" t="str">
        <f>IF(Program!J199,HYPERLINK($C1196,$C1195),"")</f>
        <v/>
      </c>
      <c r="M1195" s="68" t="str">
        <f>IF(Program!K199,HYPERLINK($C1196,$C1195),"")</f>
        <v/>
      </c>
      <c r="N1195" s="68" t="str">
        <f>IF(Program!L199,HYPERLINK($C1196,$C1195),"")</f>
        <v/>
      </c>
      <c r="O1195" s="68" t="str">
        <f>IF(Program!M199,HYPERLINK($C1196,$C1195),"")</f>
        <v/>
      </c>
    </row>
    <row r="1196" spans="2:15" ht="29" hidden="1" x14ac:dyDescent="0.35">
      <c r="B1196" s="82"/>
      <c r="C1196" s="54" t="s">
        <v>900</v>
      </c>
    </row>
    <row r="1197" spans="2:15" ht="58" x14ac:dyDescent="0.35">
      <c r="B1197" s="82"/>
      <c r="C1197" s="58" t="s">
        <v>901</v>
      </c>
      <c r="E1197" s="60" t="str">
        <f>IF(Program!C199,Data!$C1197," ")</f>
        <v xml:space="preserve"> </v>
      </c>
      <c r="F1197" s="60" t="str">
        <f>IF(Program!D199,Data!$C1197," ")</f>
        <v xml:space="preserve"> </v>
      </c>
      <c r="G1197" s="60" t="str">
        <f>IF(Program!E199,Data!$C1197," ")</f>
        <v xml:space="preserve"> </v>
      </c>
      <c r="H1197" s="60" t="str">
        <f>IF(Program!F199,Data!$C1197," ")</f>
        <v xml:space="preserve"> </v>
      </c>
      <c r="I1197" s="60" t="str">
        <f>IF(Program!G199,Data!$C1197," ")</f>
        <v xml:space="preserve"> </v>
      </c>
      <c r="J1197" s="60" t="str">
        <f>IF(Program!H199,Data!$C1197," ")</f>
        <v xml:space="preserve"> </v>
      </c>
      <c r="K1197" s="60" t="str">
        <f>IF(Program!I199,Data!$C1197," ")</f>
        <v xml:space="preserve"> </v>
      </c>
      <c r="L1197" s="60" t="str">
        <f>IF(Program!J199,Data!$C1197," ")</f>
        <v xml:space="preserve"> </v>
      </c>
      <c r="M1197" s="60" t="str">
        <f>IF(Program!K199,Data!$C1197," ")</f>
        <v xml:space="preserve"> </v>
      </c>
      <c r="N1197" s="60" t="str">
        <f>IF(Program!L199,Data!$C1197," ")</f>
        <v xml:space="preserve"> </v>
      </c>
      <c r="O1197" s="60" t="str">
        <f>IF(Program!M199,Data!$C1197," ")</f>
        <v xml:space="preserve"> </v>
      </c>
    </row>
    <row r="1198" spans="2:15" x14ac:dyDescent="0.35">
      <c r="B1198" s="82"/>
      <c r="C1198" s="54"/>
    </row>
    <row r="1199" spans="2:15" x14ac:dyDescent="0.35">
      <c r="B1199" s="53" t="s">
        <v>72</v>
      </c>
      <c r="C1199" s="54" t="s">
        <v>322</v>
      </c>
      <c r="E1199" s="68" t="str">
        <f>IF(Program!C200,HYPERLINK($C1200,$C1199),"")</f>
        <v/>
      </c>
      <c r="F1199" s="68" t="str">
        <f>IF(Program!D200,HYPERLINK($C1200,$C1199),"")</f>
        <v/>
      </c>
      <c r="G1199" s="68" t="str">
        <f>IF(Program!E200,HYPERLINK($C1200,$C1199),"")</f>
        <v/>
      </c>
      <c r="H1199" s="68" t="str">
        <f>IF(Program!F200,HYPERLINK($C1200,$C1199),"")</f>
        <v/>
      </c>
      <c r="I1199" s="68" t="str">
        <f>IF(Program!G200,HYPERLINK($C1200,$C1199),"")</f>
        <v/>
      </c>
      <c r="J1199" s="68" t="str">
        <f>IF(Program!H200,HYPERLINK($C1200,$C1199),"")</f>
        <v/>
      </c>
      <c r="K1199" s="68" t="str">
        <f>IF(Program!I200,HYPERLINK($C1200,$C1199),"")</f>
        <v/>
      </c>
      <c r="L1199" s="68" t="str">
        <f>IF(Program!J200,HYPERLINK($C1200,$C1199),"")</f>
        <v/>
      </c>
      <c r="M1199" s="68" t="str">
        <f>IF(Program!K200,HYPERLINK($C1200,$C1199),"")</f>
        <v/>
      </c>
      <c r="N1199" s="68" t="str">
        <f>IF(Program!L200,HYPERLINK($C1200,$C1199),"")</f>
        <v/>
      </c>
      <c r="O1199" s="68" t="str">
        <f>IF(Program!M200,HYPERLINK($C1200,$C1199),"")</f>
        <v/>
      </c>
    </row>
    <row r="1200" spans="2:15" ht="29" hidden="1" x14ac:dyDescent="0.35">
      <c r="B1200" s="53"/>
      <c r="C1200" s="54" t="s">
        <v>323</v>
      </c>
    </row>
    <row r="1201" spans="2:15" ht="58" x14ac:dyDescent="0.35">
      <c r="B1201" s="118" t="s">
        <v>902</v>
      </c>
      <c r="C1201" s="56" t="s">
        <v>903</v>
      </c>
      <c r="E1201" s="60" t="str">
        <f>IF(Program!C200,Data!$C1201," ")</f>
        <v xml:space="preserve"> </v>
      </c>
      <c r="F1201" s="60" t="str">
        <f>IF(Program!D200,Data!$C1201," ")</f>
        <v xml:space="preserve"> </v>
      </c>
      <c r="G1201" s="60" t="str">
        <f>IF(Program!E200,Data!$C1201," ")</f>
        <v xml:space="preserve"> </v>
      </c>
      <c r="H1201" s="60" t="str">
        <f>IF(Program!F200,Data!$C1201," ")</f>
        <v xml:space="preserve"> </v>
      </c>
      <c r="I1201" s="60" t="str">
        <f>IF(Program!G200,Data!$C1201," ")</f>
        <v xml:space="preserve"> </v>
      </c>
      <c r="J1201" s="60" t="str">
        <f>IF(Program!H200,Data!$C1201," ")</f>
        <v xml:space="preserve"> </v>
      </c>
      <c r="K1201" s="60" t="str">
        <f>IF(Program!I200,Data!$C1201," ")</f>
        <v xml:space="preserve"> </v>
      </c>
      <c r="L1201" s="60" t="str">
        <f>IF(Program!J200,Data!$C1201," ")</f>
        <v xml:space="preserve"> </v>
      </c>
      <c r="M1201" s="60" t="str">
        <f>IF(Program!K200,Data!$C1201," ")</f>
        <v xml:space="preserve"> </v>
      </c>
      <c r="N1201" s="60" t="str">
        <f>IF(Program!L200,Data!$C1201," ")</f>
        <v xml:space="preserve"> </v>
      </c>
      <c r="O1201" s="60" t="str">
        <f>IF(Program!M200,Data!$C1201," ")</f>
        <v xml:space="preserve"> </v>
      </c>
    </row>
    <row r="1202" spans="2:15" x14ac:dyDescent="0.35">
      <c r="B1202" s="53"/>
    </row>
    <row r="1203" spans="2:15" x14ac:dyDescent="0.35">
      <c r="B1203" s="53"/>
      <c r="C1203" s="54" t="s">
        <v>904</v>
      </c>
      <c r="E1203" s="68" t="str">
        <f>IF(Program!C200,HYPERLINK($C1204,$C1203),"")</f>
        <v/>
      </c>
      <c r="F1203" s="68" t="str">
        <f>IF(Program!D200,HYPERLINK($C1204,$C1203),"")</f>
        <v/>
      </c>
      <c r="G1203" s="68" t="str">
        <f>IF(Program!E200,HYPERLINK($C1204,$C1203),"")</f>
        <v/>
      </c>
      <c r="H1203" s="68" t="str">
        <f>IF(Program!F200,HYPERLINK($C1204,$C1203),"")</f>
        <v/>
      </c>
      <c r="I1203" s="68" t="str">
        <f>IF(Program!G200,HYPERLINK($C1204,$C1203),"")</f>
        <v/>
      </c>
      <c r="J1203" s="68" t="str">
        <f>IF(Program!H200,HYPERLINK($C1204,$C1203),"")</f>
        <v/>
      </c>
      <c r="K1203" s="68" t="str">
        <f>IF(Program!I200,HYPERLINK($C1204,$C1203),"")</f>
        <v/>
      </c>
      <c r="L1203" s="68" t="str">
        <f>IF(Program!J200,HYPERLINK($C1204,$C1203),"")</f>
        <v/>
      </c>
      <c r="M1203" s="68" t="str">
        <f>IF(Program!K200,HYPERLINK($C1204,$C1203),"")</f>
        <v/>
      </c>
      <c r="N1203" s="68" t="str">
        <f>IF(Program!L200,HYPERLINK($C1204,$C1203),"")</f>
        <v/>
      </c>
      <c r="O1203" s="68" t="str">
        <f>IF(Program!M200,HYPERLINK($C1204,$C1203),"")</f>
        <v/>
      </c>
    </row>
    <row r="1204" spans="2:15" hidden="1" x14ac:dyDescent="0.35">
      <c r="B1204" s="53"/>
      <c r="C1204" s="54" t="s">
        <v>905</v>
      </c>
    </row>
    <row r="1205" spans="2:15" x14ac:dyDescent="0.35">
      <c r="B1205" s="53"/>
      <c r="C1205" s="56" t="s">
        <v>906</v>
      </c>
      <c r="E1205" s="60" t="str">
        <f>IF(Program!C200,Data!$C1205," ")</f>
        <v xml:space="preserve"> </v>
      </c>
      <c r="F1205" s="60" t="str">
        <f>IF(Program!D200,Data!$C1205," ")</f>
        <v xml:space="preserve"> </v>
      </c>
      <c r="G1205" s="60" t="str">
        <f>IF(Program!E200,Data!$C1205," ")</f>
        <v xml:space="preserve"> </v>
      </c>
      <c r="H1205" s="60" t="str">
        <f>IF(Program!F200,Data!$C1205," ")</f>
        <v xml:space="preserve"> </v>
      </c>
      <c r="I1205" s="60" t="str">
        <f>IF(Program!G200,Data!$C1205," ")</f>
        <v xml:space="preserve"> </v>
      </c>
      <c r="J1205" s="60" t="str">
        <f>IF(Program!H200,Data!$C1205," ")</f>
        <v xml:space="preserve"> </v>
      </c>
      <c r="K1205" s="60" t="str">
        <f>IF(Program!I200,Data!$C1205," ")</f>
        <v xml:space="preserve"> </v>
      </c>
      <c r="L1205" s="60" t="str">
        <f>IF(Program!J200,Data!$C1205," ")</f>
        <v xml:space="preserve"> </v>
      </c>
      <c r="M1205" s="60" t="str">
        <f>IF(Program!K200,Data!$C1205," ")</f>
        <v xml:space="preserve"> </v>
      </c>
      <c r="N1205" s="60" t="str">
        <f>IF(Program!L200,Data!$C1205," ")</f>
        <v xml:space="preserve"> </v>
      </c>
      <c r="O1205" s="60" t="str">
        <f>IF(Program!M200,Data!$C1205," ")</f>
        <v xml:space="preserve"> </v>
      </c>
    </row>
    <row r="1206" spans="2:15" x14ac:dyDescent="0.35">
      <c r="B1206" s="53"/>
    </row>
    <row r="1207" spans="2:15" x14ac:dyDescent="0.35">
      <c r="B1207" s="53"/>
      <c r="C1207" s="54" t="s">
        <v>907</v>
      </c>
      <c r="E1207" s="68" t="str">
        <f>IF(Program!C200,HYPERLINK($C1208,$C1207),"")</f>
        <v/>
      </c>
      <c r="F1207" s="68" t="str">
        <f>IF(Program!D200,HYPERLINK($C1208,$C1207),"")</f>
        <v/>
      </c>
      <c r="G1207" s="68" t="str">
        <f>IF(Program!E200,HYPERLINK($C1208,$C1207),"")</f>
        <v/>
      </c>
      <c r="H1207" s="68" t="str">
        <f>IF(Program!F200,HYPERLINK($C1208,$C1207),"")</f>
        <v/>
      </c>
      <c r="I1207" s="68" t="str">
        <f>IF(Program!G200,HYPERLINK($C1208,$C1207),"")</f>
        <v/>
      </c>
      <c r="J1207" s="68" t="str">
        <f>IF(Program!H200,HYPERLINK($C1208,$C1207),"")</f>
        <v/>
      </c>
      <c r="K1207" s="68" t="str">
        <f>IF(Program!I200,HYPERLINK($C1208,$C1207),"")</f>
        <v/>
      </c>
      <c r="L1207" s="68" t="str">
        <f>IF(Program!J200,HYPERLINK($C1208,$C1207),"")</f>
        <v/>
      </c>
      <c r="M1207" s="68" t="str">
        <f>IF(Program!K200,HYPERLINK($C1208,$C1207),"")</f>
        <v/>
      </c>
      <c r="N1207" s="68" t="str">
        <f>IF(Program!L200,HYPERLINK($C1208,$C1207),"")</f>
        <v/>
      </c>
      <c r="O1207" s="68" t="str">
        <f>IF(Program!M200,HYPERLINK($C1208,$C1207),"")</f>
        <v/>
      </c>
    </row>
    <row r="1208" spans="2:15" hidden="1" x14ac:dyDescent="0.35">
      <c r="B1208" s="53"/>
      <c r="C1208" s="54" t="s">
        <v>908</v>
      </c>
    </row>
    <row r="1209" spans="2:15" ht="29" x14ac:dyDescent="0.35">
      <c r="B1209" s="53"/>
      <c r="C1209" s="56" t="s">
        <v>909</v>
      </c>
      <c r="E1209" s="60" t="str">
        <f>IF(Program!C200,Data!$C1209," ")</f>
        <v xml:space="preserve"> </v>
      </c>
      <c r="F1209" s="60" t="str">
        <f>IF(Program!D200,Data!$C1209," ")</f>
        <v xml:space="preserve"> </v>
      </c>
      <c r="G1209" s="60" t="str">
        <f>IF(Program!E200,Data!$C1209," ")</f>
        <v xml:space="preserve"> </v>
      </c>
      <c r="H1209" s="60" t="str">
        <f>IF(Program!F200,Data!$C1209," ")</f>
        <v xml:space="preserve"> </v>
      </c>
      <c r="I1209" s="60" t="str">
        <f>IF(Program!G200,Data!$C1209," ")</f>
        <v xml:space="preserve"> </v>
      </c>
      <c r="J1209" s="60" t="str">
        <f>IF(Program!H200,Data!$C1209," ")</f>
        <v xml:space="preserve"> </v>
      </c>
      <c r="K1209" s="60" t="str">
        <f>IF(Program!I200,Data!$C1209," ")</f>
        <v xml:space="preserve"> </v>
      </c>
      <c r="L1209" s="60" t="str">
        <f>IF(Program!J200,Data!$C1209," ")</f>
        <v xml:space="preserve"> </v>
      </c>
      <c r="M1209" s="60" t="str">
        <f>IF(Program!K200,Data!$C1209," ")</f>
        <v xml:space="preserve"> </v>
      </c>
      <c r="N1209" s="60" t="str">
        <f>IF(Program!L200,Data!$C1209," ")</f>
        <v xml:space="preserve"> </v>
      </c>
      <c r="O1209" s="60" t="str">
        <f>IF(Program!M200,Data!$C1209," ")</f>
        <v xml:space="preserve"> </v>
      </c>
    </row>
    <row r="1210" spans="2:15" x14ac:dyDescent="0.35">
      <c r="B1210" s="53"/>
    </row>
    <row r="1211" spans="2:15" x14ac:dyDescent="0.35">
      <c r="B1211" s="53"/>
      <c r="C1211" s="54" t="s">
        <v>910</v>
      </c>
      <c r="E1211" s="68" t="str">
        <f>IF(Program!C$200,HYPERLINK($C1212,$C1211),"")</f>
        <v/>
      </c>
      <c r="F1211" s="68" t="str">
        <f>IF(Program!D$200,HYPERLINK($C1212,$C1211),"")</f>
        <v/>
      </c>
      <c r="G1211" s="68" t="str">
        <f>IF(Program!E$200,HYPERLINK($C1212,$C1211),"")</f>
        <v/>
      </c>
      <c r="H1211" s="68" t="str">
        <f>IF(Program!F$200,HYPERLINK($C1212,$C1211),"")</f>
        <v/>
      </c>
      <c r="I1211" s="68" t="str">
        <f>IF(Program!G$200,HYPERLINK($C1212,$C1211),"")</f>
        <v/>
      </c>
      <c r="J1211" s="68" t="str">
        <f>IF(Program!H$200,HYPERLINK($C1212,$C1211),"")</f>
        <v/>
      </c>
      <c r="K1211" s="68" t="str">
        <f>IF(Program!I$200,HYPERLINK($C1212,$C1211),"")</f>
        <v/>
      </c>
      <c r="L1211" s="68" t="str">
        <f>IF(Program!J$200,HYPERLINK($C1212,$C1211),"")</f>
        <v/>
      </c>
      <c r="M1211" s="68" t="str">
        <f>IF(Program!K$200,HYPERLINK($C1212,$C1211),"")</f>
        <v/>
      </c>
      <c r="N1211" s="68" t="str">
        <f>IF(Program!L$200,HYPERLINK($C1212,$C1211),"")</f>
        <v/>
      </c>
      <c r="O1211" s="68" t="str">
        <f>IF(Program!M$200,HYPERLINK($C1212,$C1211),"")</f>
        <v/>
      </c>
    </row>
    <row r="1212" spans="2:15" ht="29" hidden="1" x14ac:dyDescent="0.35">
      <c r="B1212" s="53"/>
      <c r="C1212" s="54" t="s">
        <v>911</v>
      </c>
    </row>
    <row r="1213" spans="2:15" x14ac:dyDescent="0.35">
      <c r="B1213" s="53"/>
      <c r="C1213" s="58" t="s">
        <v>912</v>
      </c>
      <c r="E1213" s="60" t="str">
        <f>IF(Program!C$200,Data!$C1213," ")</f>
        <v xml:space="preserve"> </v>
      </c>
      <c r="F1213" s="60" t="str">
        <f>IF(Program!D$200,Data!$C1213," ")</f>
        <v xml:space="preserve"> </v>
      </c>
      <c r="G1213" s="60" t="str">
        <f>IF(Program!E$200,Data!$C1213," ")</f>
        <v xml:space="preserve"> </v>
      </c>
      <c r="H1213" s="60" t="str">
        <f>IF(Program!F$200,Data!$C1213," ")</f>
        <v xml:space="preserve"> </v>
      </c>
      <c r="I1213" s="60" t="str">
        <f>IF(Program!G$200,Data!$C1213," ")</f>
        <v xml:space="preserve"> </v>
      </c>
      <c r="J1213" s="60" t="str">
        <f>IF(Program!H$200,Data!$C1213," ")</f>
        <v xml:space="preserve"> </v>
      </c>
      <c r="K1213" s="60" t="str">
        <f>IF(Program!I$200,Data!$C1213," ")</f>
        <v xml:space="preserve"> </v>
      </c>
      <c r="L1213" s="60" t="str">
        <f>IF(Program!J$200,Data!$C1213," ")</f>
        <v xml:space="preserve"> </v>
      </c>
      <c r="M1213" s="60" t="str">
        <f>IF(Program!K$200,Data!$C1213," ")</f>
        <v xml:space="preserve"> </v>
      </c>
      <c r="N1213" s="60" t="str">
        <f>IF(Program!L$200,Data!$C1213," ")</f>
        <v xml:space="preserve"> </v>
      </c>
      <c r="O1213" s="60" t="str">
        <f>IF(Program!M$200,Data!$C1213," ")</f>
        <v xml:space="preserve"> </v>
      </c>
    </row>
    <row r="1214" spans="2:15" x14ac:dyDescent="0.35">
      <c r="B1214" s="53"/>
      <c r="C1214" s="58"/>
    </row>
    <row r="1215" spans="2:15" x14ac:dyDescent="0.35">
      <c r="B1215" s="53"/>
      <c r="C1215" s="54" t="s">
        <v>913</v>
      </c>
      <c r="E1215" s="68" t="str">
        <f>IF(Program!C$200,HYPERLINK($C1216,$C1215),"")</f>
        <v/>
      </c>
      <c r="F1215" s="68" t="str">
        <f>IF(Program!D$200,HYPERLINK($C1216,$C1215),"")</f>
        <v/>
      </c>
      <c r="G1215" s="68" t="str">
        <f>IF(Program!E$200,HYPERLINK($C1216,$C1215),"")</f>
        <v/>
      </c>
      <c r="H1215" s="68" t="str">
        <f>IF(Program!F$200,HYPERLINK($C1216,$C1215),"")</f>
        <v/>
      </c>
      <c r="I1215" s="68" t="str">
        <f>IF(Program!G$200,HYPERLINK($C1216,$C1215),"")</f>
        <v/>
      </c>
      <c r="J1215" s="68" t="str">
        <f>IF(Program!H$200,HYPERLINK($C1216,$C1215),"")</f>
        <v/>
      </c>
      <c r="K1215" s="68" t="str">
        <f>IF(Program!I$200,HYPERLINK($C1216,$C1215),"")</f>
        <v/>
      </c>
      <c r="L1215" s="68" t="str">
        <f>IF(Program!J$200,HYPERLINK($C1216,$C1215),"")</f>
        <v/>
      </c>
      <c r="M1215" s="68" t="str">
        <f>IF(Program!K$200,HYPERLINK($C1216,$C1215),"")</f>
        <v/>
      </c>
      <c r="N1215" s="68" t="str">
        <f>IF(Program!L$200,HYPERLINK($C1216,$C1215),"")</f>
        <v/>
      </c>
      <c r="O1215" s="68" t="str">
        <f>IF(Program!M$200,HYPERLINK($C1216,$C1215),"")</f>
        <v/>
      </c>
    </row>
    <row r="1216" spans="2:15" hidden="1" x14ac:dyDescent="0.35">
      <c r="B1216" s="53"/>
      <c r="C1216" s="54" t="s">
        <v>914</v>
      </c>
      <c r="E1216" s="68"/>
      <c r="F1216" s="68"/>
      <c r="G1216" s="68"/>
      <c r="H1216" s="68"/>
      <c r="I1216" s="68"/>
      <c r="J1216" s="68"/>
      <c r="K1216" s="68"/>
      <c r="L1216" s="68"/>
      <c r="M1216" s="68"/>
      <c r="N1216" s="68"/>
      <c r="O1216" s="68"/>
    </row>
    <row r="1217" spans="2:15" x14ac:dyDescent="0.35">
      <c r="B1217" s="53"/>
      <c r="C1217" s="58" t="s">
        <v>915</v>
      </c>
      <c r="E1217" s="60" t="str">
        <f>IF(Program!C$200,Data!$C1217," ")</f>
        <v xml:space="preserve"> </v>
      </c>
      <c r="F1217" s="60" t="str">
        <f>IF(Program!D$200,Data!$C1217," ")</f>
        <v xml:space="preserve"> </v>
      </c>
      <c r="G1217" s="60" t="str">
        <f>IF(Program!E$200,Data!$C1217," ")</f>
        <v xml:space="preserve"> </v>
      </c>
      <c r="H1217" s="60" t="str">
        <f>IF(Program!F$200,Data!$C1217," ")</f>
        <v xml:space="preserve"> </v>
      </c>
      <c r="I1217" s="60" t="str">
        <f>IF(Program!G$200,Data!$C1217," ")</f>
        <v xml:space="preserve"> </v>
      </c>
      <c r="J1217" s="60" t="str">
        <f>IF(Program!H$200,Data!$C1217," ")</f>
        <v xml:space="preserve"> </v>
      </c>
      <c r="K1217" s="60" t="str">
        <f>IF(Program!I$200,Data!$C1217," ")</f>
        <v xml:space="preserve"> </v>
      </c>
      <c r="L1217" s="60" t="str">
        <f>IF(Program!J$200,Data!$C1217," ")</f>
        <v xml:space="preserve"> </v>
      </c>
      <c r="M1217" s="60" t="str">
        <f>IF(Program!K$200,Data!$C1217," ")</f>
        <v xml:space="preserve"> </v>
      </c>
      <c r="N1217" s="60" t="str">
        <f>IF(Program!L$200,Data!$C1217," ")</f>
        <v xml:space="preserve"> </v>
      </c>
      <c r="O1217" s="60" t="str">
        <f>IF(Program!M$200,Data!$C1217," ")</f>
        <v xml:space="preserve"> </v>
      </c>
    </row>
    <row r="1218" spans="2:15" x14ac:dyDescent="0.35">
      <c r="B1218" s="53"/>
      <c r="C1218" s="54"/>
    </row>
    <row r="1219" spans="2:15" s="273" customFormat="1" x14ac:dyDescent="0.35">
      <c r="B1219" s="276" t="s">
        <v>73</v>
      </c>
      <c r="C1219" s="277" t="s">
        <v>73</v>
      </c>
      <c r="E1219" s="278" t="s">
        <v>73</v>
      </c>
      <c r="F1219" s="278" t="s">
        <v>73</v>
      </c>
      <c r="G1219" s="278" t="s">
        <v>73</v>
      </c>
      <c r="H1219" s="278" t="s">
        <v>73</v>
      </c>
      <c r="I1219" s="278" t="s">
        <v>73</v>
      </c>
      <c r="J1219" s="278" t="s">
        <v>73</v>
      </c>
      <c r="K1219" s="278" t="s">
        <v>73</v>
      </c>
      <c r="L1219" s="278" t="s">
        <v>73</v>
      </c>
      <c r="M1219" s="278" t="s">
        <v>73</v>
      </c>
      <c r="N1219" s="278" t="s">
        <v>73</v>
      </c>
      <c r="O1219" s="278" t="s">
        <v>73</v>
      </c>
    </row>
    <row r="1220" spans="2:15" x14ac:dyDescent="0.35">
      <c r="B1220" s="77"/>
      <c r="C1220" s="62"/>
    </row>
    <row r="1221" spans="2:15" ht="19.149999999999999" hidden="1" customHeight="1" x14ac:dyDescent="0.35">
      <c r="B1221" s="53" t="s">
        <v>171</v>
      </c>
      <c r="C1221" s="54"/>
      <c r="E1221" s="68" t="str">
        <f>IF(Program!C203,HYPERLINK($C1222,$C1221),"")</f>
        <v/>
      </c>
      <c r="F1221" s="68" t="str">
        <f>IF(Program!D203,HYPERLINK($C1222,$C1221),"")</f>
        <v/>
      </c>
      <c r="G1221" s="68" t="str">
        <f>IF(Program!E203,HYPERLINK($C1222,$C1221),"")</f>
        <v/>
      </c>
      <c r="H1221" s="68" t="str">
        <f>IF(Program!F203,HYPERLINK($C1222,$C1221),"")</f>
        <v/>
      </c>
      <c r="I1221" s="68" t="str">
        <f>IF(Program!G203,HYPERLINK($C1222,$C1221),"")</f>
        <v/>
      </c>
      <c r="J1221" s="68" t="str">
        <f>IF(Program!H203,HYPERLINK($C1222,$C1221),"")</f>
        <v/>
      </c>
      <c r="K1221" s="68" t="str">
        <f>IF(Program!I203,HYPERLINK($C1222,$C1221),"")</f>
        <v/>
      </c>
      <c r="L1221" s="68" t="str">
        <f>IF(Program!J203,HYPERLINK($C1222,$C1221),"")</f>
        <v/>
      </c>
      <c r="M1221" s="68" t="str">
        <f>IF(Program!K203,HYPERLINK($C1222,$C1221),"")</f>
        <v/>
      </c>
      <c r="N1221" s="68" t="str">
        <f>IF(Program!L203,HYPERLINK($C1222,$C1221),"")</f>
        <v/>
      </c>
      <c r="O1221" s="68" t="str">
        <f>IF(Program!M203,HYPERLINK($C1222,$C1221),"")</f>
        <v/>
      </c>
    </row>
    <row r="1222" spans="2:15" ht="29" hidden="1" x14ac:dyDescent="0.35">
      <c r="B1222" s="53"/>
      <c r="C1222" s="54" t="s">
        <v>916</v>
      </c>
    </row>
    <row r="1223" spans="2:15" hidden="1" x14ac:dyDescent="0.35">
      <c r="B1223" s="118" t="s">
        <v>917</v>
      </c>
      <c r="E1223" s="60" t="str">
        <f>IF(Program!C203,Data!$C1223," ")</f>
        <v xml:space="preserve"> </v>
      </c>
      <c r="F1223" s="60" t="str">
        <f>IF(Program!D203,Data!$C1223," ")</f>
        <v xml:space="preserve"> </v>
      </c>
      <c r="G1223" s="60" t="str">
        <f>IF(Program!E203,Data!$C1223," ")</f>
        <v xml:space="preserve"> </v>
      </c>
      <c r="H1223" s="60" t="str">
        <f>IF(Program!F203,Data!$C1223," ")</f>
        <v xml:space="preserve"> </v>
      </c>
      <c r="I1223" s="60" t="str">
        <f>IF(Program!G203,Data!$C1223," ")</f>
        <v xml:space="preserve"> </v>
      </c>
      <c r="J1223" s="60" t="str">
        <f>IF(Program!H203,Data!$C1223," ")</f>
        <v xml:space="preserve"> </v>
      </c>
      <c r="K1223" s="60" t="str">
        <f>IF(Program!I203,Data!$C1223," ")</f>
        <v xml:space="preserve"> </v>
      </c>
      <c r="L1223" s="60" t="str">
        <f>IF(Program!J203,Data!$C1223," ")</f>
        <v xml:space="preserve"> </v>
      </c>
      <c r="M1223" s="60" t="str">
        <f>IF(Program!K203,Data!$C1223," ")</f>
        <v xml:space="preserve"> </v>
      </c>
      <c r="N1223" s="60" t="str">
        <f>IF(Program!L203,Data!$C1223," ")</f>
        <v xml:space="preserve"> </v>
      </c>
      <c r="O1223" s="60" t="str">
        <f>IF(Program!M203,Data!$C1223," ")</f>
        <v xml:space="preserve"> </v>
      </c>
    </row>
    <row r="1224" spans="2:15" hidden="1" x14ac:dyDescent="0.35">
      <c r="B1224" s="53"/>
    </row>
    <row r="1225" spans="2:15" hidden="1" x14ac:dyDescent="0.35">
      <c r="B1225" s="53"/>
      <c r="C1225" s="54" t="s">
        <v>918</v>
      </c>
      <c r="E1225" s="68" t="str">
        <f>IF(Program!C203,HYPERLINK($C1226,$C1225),"")</f>
        <v/>
      </c>
      <c r="F1225" s="68" t="str">
        <f>IF(Program!D203,HYPERLINK($C1226,$C1225),"")</f>
        <v/>
      </c>
      <c r="G1225" s="68" t="str">
        <f>IF(Program!E203,HYPERLINK($C1226,$C1225),"")</f>
        <v/>
      </c>
      <c r="H1225" s="68" t="str">
        <f>IF(Program!F203,HYPERLINK($C1226,$C1225),"")</f>
        <v/>
      </c>
      <c r="I1225" s="68" t="str">
        <f>IF(Program!G203,HYPERLINK($C1226,$C1225),"")</f>
        <v/>
      </c>
      <c r="J1225" s="68" t="str">
        <f>IF(Program!H203,HYPERLINK($C1226,$C1225),"")</f>
        <v/>
      </c>
      <c r="K1225" s="68" t="str">
        <f>IF(Program!I203,HYPERLINK($C1226,$C1225),"")</f>
        <v/>
      </c>
      <c r="L1225" s="68" t="str">
        <f>IF(Program!J203,HYPERLINK($C1226,$C1225),"")</f>
        <v/>
      </c>
      <c r="M1225" s="68" t="str">
        <f>IF(Program!K203,HYPERLINK($C1226,$C1225),"")</f>
        <v/>
      </c>
      <c r="N1225" s="68" t="str">
        <f>IF(Program!L203,HYPERLINK($C1226,$C1225),"")</f>
        <v/>
      </c>
      <c r="O1225" s="68" t="str">
        <f>IF(Program!M203,HYPERLINK($C1226,$C1225),"")</f>
        <v/>
      </c>
    </row>
    <row r="1226" spans="2:15" hidden="1" x14ac:dyDescent="0.35">
      <c r="B1226" s="53"/>
      <c r="C1226" s="54" t="s">
        <v>919</v>
      </c>
    </row>
    <row r="1227" spans="2:15" ht="29" hidden="1" x14ac:dyDescent="0.35">
      <c r="B1227" s="53"/>
      <c r="C1227" s="56" t="s">
        <v>920</v>
      </c>
      <c r="E1227" s="60" t="str">
        <f>IF(Program!C203,Data!$C1227," ")</f>
        <v xml:space="preserve"> </v>
      </c>
      <c r="F1227" s="60" t="str">
        <f>IF(Program!D203,Data!$C1227," ")</f>
        <v xml:space="preserve"> </v>
      </c>
      <c r="G1227" s="60" t="str">
        <f>IF(Program!E203,Data!$C1227," ")</f>
        <v xml:space="preserve"> </v>
      </c>
      <c r="H1227" s="60" t="str">
        <f>IF(Program!F203,Data!$C1227," ")</f>
        <v xml:space="preserve"> </v>
      </c>
      <c r="I1227" s="60" t="str">
        <f>IF(Program!G203,Data!$C1227," ")</f>
        <v xml:space="preserve"> </v>
      </c>
      <c r="J1227" s="60" t="str">
        <f>IF(Program!H203,Data!$C1227," ")</f>
        <v xml:space="preserve"> </v>
      </c>
      <c r="K1227" s="60" t="str">
        <f>IF(Program!I203,Data!$C1227," ")</f>
        <v xml:space="preserve"> </v>
      </c>
      <c r="L1227" s="60" t="str">
        <f>IF(Program!J203,Data!$C1227," ")</f>
        <v xml:space="preserve"> </v>
      </c>
      <c r="M1227" s="60" t="str">
        <f>IF(Program!K203,Data!$C1227," ")</f>
        <v xml:space="preserve"> </v>
      </c>
      <c r="N1227" s="60" t="str">
        <f>IF(Program!L203,Data!$C1227," ")</f>
        <v xml:space="preserve"> </v>
      </c>
      <c r="O1227" s="60" t="str">
        <f>IF(Program!M203,Data!$C1227," ")</f>
        <v xml:space="preserve"> </v>
      </c>
    </row>
    <row r="1228" spans="2:15" hidden="1" x14ac:dyDescent="0.35">
      <c r="B1228" s="53"/>
    </row>
    <row r="1229" spans="2:15" hidden="1" x14ac:dyDescent="0.35">
      <c r="B1229" s="53"/>
      <c r="C1229" s="54" t="s">
        <v>921</v>
      </c>
      <c r="E1229" s="68" t="str">
        <f>IF(Program!C$203,HYPERLINK($C1230,$C1229),"")</f>
        <v/>
      </c>
      <c r="F1229" s="68" t="str">
        <f>IF(Program!D$203,HYPERLINK($C1230,$C1229),"")</f>
        <v/>
      </c>
      <c r="G1229" s="68" t="str">
        <f>IF(Program!E$203,HYPERLINK($C1230,$C1229),"")</f>
        <v/>
      </c>
      <c r="H1229" s="68" t="str">
        <f>IF(Program!F$203,HYPERLINK($C1230,$C1229),"")</f>
        <v/>
      </c>
      <c r="I1229" s="68" t="str">
        <f>IF(Program!G$203,HYPERLINK($C1230,$C1229),"")</f>
        <v/>
      </c>
      <c r="J1229" s="68" t="str">
        <f>IF(Program!H$203,HYPERLINK($C1230,$C1229),"")</f>
        <v/>
      </c>
      <c r="K1229" s="68" t="str">
        <f>IF(Program!I$203,HYPERLINK($C1230,$C1229),"")</f>
        <v/>
      </c>
      <c r="L1229" s="68" t="str">
        <f>IF(Program!J$203,HYPERLINK($C1230,$C1229),"")</f>
        <v/>
      </c>
      <c r="M1229" s="68" t="str">
        <f>IF(Program!K$203,HYPERLINK($C1230,$C1229),"")</f>
        <v/>
      </c>
      <c r="N1229" s="68" t="str">
        <f>IF(Program!L$203,HYPERLINK($C1230,$C1229),"")</f>
        <v/>
      </c>
      <c r="O1229" s="68" t="str">
        <f>IF(Program!M$203,HYPERLINK($C1230,$C1229),"")</f>
        <v/>
      </c>
    </row>
    <row r="1230" spans="2:15" hidden="1" x14ac:dyDescent="0.35">
      <c r="B1230" s="53"/>
      <c r="C1230" s="54" t="s">
        <v>922</v>
      </c>
    </row>
    <row r="1231" spans="2:15" hidden="1" x14ac:dyDescent="0.35">
      <c r="B1231" s="53"/>
      <c r="C1231" s="56" t="s">
        <v>923</v>
      </c>
      <c r="E1231" s="60" t="str">
        <f>IF(Program!C$203,Data!$C1231," ")</f>
        <v xml:space="preserve"> </v>
      </c>
      <c r="F1231" s="60" t="str">
        <f>IF(Program!D$203,Data!$C1231," ")</f>
        <v xml:space="preserve"> </v>
      </c>
      <c r="G1231" s="60" t="str">
        <f>IF(Program!E$203,Data!$C1231," ")</f>
        <v xml:space="preserve"> </v>
      </c>
      <c r="H1231" s="60" t="str">
        <f>IF(Program!F$203,Data!$C1231," ")</f>
        <v xml:space="preserve"> </v>
      </c>
      <c r="I1231" s="60" t="str">
        <f>IF(Program!G$203,Data!$C1231," ")</f>
        <v xml:space="preserve"> </v>
      </c>
      <c r="J1231" s="60" t="str">
        <f>IF(Program!H$203,Data!$C1231," ")</f>
        <v xml:space="preserve"> </v>
      </c>
      <c r="K1231" s="60" t="str">
        <f>IF(Program!I$203,Data!$C1231," ")</f>
        <v xml:space="preserve"> </v>
      </c>
      <c r="L1231" s="60" t="str">
        <f>IF(Program!J$203,Data!$C1231," ")</f>
        <v xml:space="preserve"> </v>
      </c>
      <c r="M1231" s="60" t="str">
        <f>IF(Program!K$203,Data!$C1231," ")</f>
        <v xml:space="preserve"> </v>
      </c>
      <c r="N1231" s="60" t="str">
        <f>IF(Program!L$203,Data!$C1231," ")</f>
        <v xml:space="preserve"> </v>
      </c>
      <c r="O1231" s="60" t="str">
        <f>IF(Program!M$203,Data!$C1231," ")</f>
        <v xml:space="preserve"> </v>
      </c>
    </row>
    <row r="1232" spans="2:15" hidden="1" x14ac:dyDescent="0.35">
      <c r="B1232" s="53"/>
    </row>
    <row r="1233" spans="2:15" hidden="1" x14ac:dyDescent="0.35">
      <c r="B1233" s="53"/>
      <c r="C1233" s="54" t="s">
        <v>924</v>
      </c>
      <c r="E1233" s="68" t="str">
        <f>IF(Program!C$203,HYPERLINK($C1234,$C1233),"")</f>
        <v/>
      </c>
      <c r="F1233" s="68" t="str">
        <f>IF(Program!D$203,HYPERLINK($C1234,$C1233),"")</f>
        <v/>
      </c>
      <c r="G1233" s="68" t="str">
        <f>IF(Program!E$203,HYPERLINK($C1234,$C1233),"")</f>
        <v/>
      </c>
      <c r="H1233" s="68" t="str">
        <f>IF(Program!F$203,HYPERLINK($C1234,$C1233),"")</f>
        <v/>
      </c>
      <c r="I1233" s="68" t="str">
        <f>IF(Program!G$203,HYPERLINK($C1234,$C1233),"")</f>
        <v/>
      </c>
      <c r="J1233" s="68" t="str">
        <f>IF(Program!H$203,HYPERLINK($C1234,$C1233),"")</f>
        <v/>
      </c>
      <c r="K1233" s="68" t="str">
        <f>IF(Program!I$203,HYPERLINK($C1234,$C1233),"")</f>
        <v/>
      </c>
      <c r="L1233" s="68" t="str">
        <f>IF(Program!J$203,HYPERLINK($C1234,$C1233),"")</f>
        <v/>
      </c>
      <c r="M1233" s="68" t="str">
        <f>IF(Program!K$203,HYPERLINK($C1234,$C1233),"")</f>
        <v/>
      </c>
      <c r="N1233" s="68" t="str">
        <f>IF(Program!L$203,HYPERLINK($C1234,$C1233),"")</f>
        <v/>
      </c>
      <c r="O1233" s="68" t="str">
        <f>IF(Program!M$203,HYPERLINK($C1234,$C1233),"")</f>
        <v/>
      </c>
    </row>
    <row r="1234" spans="2:15" hidden="1" x14ac:dyDescent="0.35">
      <c r="B1234" s="53"/>
      <c r="C1234" s="54" t="s">
        <v>925</v>
      </c>
    </row>
    <row r="1235" spans="2:15" hidden="1" x14ac:dyDescent="0.35">
      <c r="B1235" s="53"/>
      <c r="C1235" s="56" t="s">
        <v>926</v>
      </c>
      <c r="E1235" s="60" t="str">
        <f>IF(Program!C$203,Data!$C1235," ")</f>
        <v xml:space="preserve"> </v>
      </c>
      <c r="F1235" s="60" t="str">
        <f>IF(Program!D$203,Data!$C1235," ")</f>
        <v xml:space="preserve"> </v>
      </c>
      <c r="G1235" s="60" t="str">
        <f>IF(Program!E$203,Data!$C1235," ")</f>
        <v xml:space="preserve"> </v>
      </c>
      <c r="H1235" s="60" t="str">
        <f>IF(Program!F$203,Data!$C1235," ")</f>
        <v xml:space="preserve"> </v>
      </c>
      <c r="I1235" s="60" t="str">
        <f>IF(Program!G$203,Data!$C1235," ")</f>
        <v xml:space="preserve"> </v>
      </c>
      <c r="J1235" s="60" t="str">
        <f>IF(Program!H$203,Data!$C1235," ")</f>
        <v xml:space="preserve"> </v>
      </c>
      <c r="K1235" s="60" t="str">
        <f>IF(Program!I$203,Data!$C1235," ")</f>
        <v xml:space="preserve"> </v>
      </c>
      <c r="L1235" s="60" t="str">
        <f>IF(Program!J$203,Data!$C1235," ")</f>
        <v xml:space="preserve"> </v>
      </c>
      <c r="M1235" s="60" t="str">
        <f>IF(Program!K$203,Data!$C1235," ")</f>
        <v xml:space="preserve"> </v>
      </c>
      <c r="N1235" s="60" t="str">
        <f>IF(Program!L$203,Data!$C1235," ")</f>
        <v xml:space="preserve"> </v>
      </c>
      <c r="O1235" s="60" t="str">
        <f>IF(Program!M$203,Data!$C1235," ")</f>
        <v xml:space="preserve"> </v>
      </c>
    </row>
    <row r="1236" spans="2:15" hidden="1" x14ac:dyDescent="0.35">
      <c r="B1236" s="53"/>
    </row>
    <row r="1237" spans="2:15" hidden="1" x14ac:dyDescent="0.35">
      <c r="B1237" s="53"/>
      <c r="C1237" s="54" t="s">
        <v>927</v>
      </c>
      <c r="E1237" s="68" t="str">
        <f>IF(Program!C$203,HYPERLINK($C1238,$C1237),"")</f>
        <v/>
      </c>
      <c r="F1237" s="68" t="str">
        <f>IF(Program!D$203,HYPERLINK($C1238,$C1237),"")</f>
        <v/>
      </c>
      <c r="G1237" s="68" t="str">
        <f>IF(Program!E$203,HYPERLINK($C1238,$C1237),"")</f>
        <v/>
      </c>
      <c r="H1237" s="68" t="str">
        <f>IF(Program!F$203,HYPERLINK($C1238,$C1237),"")</f>
        <v/>
      </c>
      <c r="I1237" s="68" t="str">
        <f>IF(Program!G$203,HYPERLINK($C1238,$C1237),"")</f>
        <v/>
      </c>
      <c r="J1237" s="68" t="str">
        <f>IF(Program!H$203,HYPERLINK($C1238,$C1237),"")</f>
        <v/>
      </c>
      <c r="K1237" s="68" t="str">
        <f>IF(Program!I$203,HYPERLINK($C1238,$C1237),"")</f>
        <v/>
      </c>
      <c r="L1237" s="68" t="str">
        <f>IF(Program!J$203,HYPERLINK($C1238,$C1237),"")</f>
        <v/>
      </c>
      <c r="M1237" s="68" t="str">
        <f>IF(Program!K$203,HYPERLINK($C1238,$C1237),"")</f>
        <v/>
      </c>
      <c r="N1237" s="68" t="str">
        <f>IF(Program!L$203,HYPERLINK($C1238,$C1237),"")</f>
        <v/>
      </c>
      <c r="O1237" s="68" t="str">
        <f>IF(Program!M$203,HYPERLINK($C1238,$C1237),"")</f>
        <v/>
      </c>
    </row>
    <row r="1238" spans="2:15" hidden="1" x14ac:dyDescent="0.35">
      <c r="B1238" s="53"/>
      <c r="C1238" s="54" t="s">
        <v>928</v>
      </c>
    </row>
    <row r="1239" spans="2:15" ht="43.5" hidden="1" x14ac:dyDescent="0.35">
      <c r="B1239" s="53"/>
      <c r="C1239" s="56" t="s">
        <v>929</v>
      </c>
      <c r="E1239" s="60" t="str">
        <f>IF(Program!C$203,Data!$C1239," ")</f>
        <v xml:space="preserve"> </v>
      </c>
      <c r="F1239" s="60" t="str">
        <f>IF(Program!D$203,Data!$C1239," ")</f>
        <v xml:space="preserve"> </v>
      </c>
      <c r="G1239" s="60" t="str">
        <f>IF(Program!E$203,Data!$C1239," ")</f>
        <v xml:space="preserve"> </v>
      </c>
      <c r="H1239" s="60" t="str">
        <f>IF(Program!F$203,Data!$C1239," ")</f>
        <v xml:space="preserve"> </v>
      </c>
      <c r="I1239" s="60" t="str">
        <f>IF(Program!G$203,Data!$C1239," ")</f>
        <v xml:space="preserve"> </v>
      </c>
      <c r="J1239" s="60" t="str">
        <f>IF(Program!H$203,Data!$C1239," ")</f>
        <v xml:space="preserve"> </v>
      </c>
      <c r="K1239" s="60" t="str">
        <f>IF(Program!I$203,Data!$C1239," ")</f>
        <v xml:space="preserve"> </v>
      </c>
      <c r="L1239" s="60" t="str">
        <f>IF(Program!J$203,Data!$C1239," ")</f>
        <v xml:space="preserve"> </v>
      </c>
      <c r="M1239" s="60" t="str">
        <f>IF(Program!K$203,Data!$C1239," ")</f>
        <v xml:space="preserve"> </v>
      </c>
      <c r="N1239" s="60" t="str">
        <f>IF(Program!L$203,Data!$C1239," ")</f>
        <v xml:space="preserve"> </v>
      </c>
      <c r="O1239" s="60" t="str">
        <f>IF(Program!M$203,Data!$C1239," ")</f>
        <v xml:space="preserve"> </v>
      </c>
    </row>
    <row r="1240" spans="2:15" x14ac:dyDescent="0.35">
      <c r="B1240" s="53"/>
    </row>
    <row r="1241" spans="2:15" x14ac:dyDescent="0.35">
      <c r="B1241" s="53" t="s">
        <v>74</v>
      </c>
      <c r="C1241" s="54" t="s">
        <v>930</v>
      </c>
      <c r="E1241" s="68" t="str">
        <f>IF(Program!C$204,HYPERLINK($C1242,$C1241),"")</f>
        <v/>
      </c>
      <c r="F1241" s="68" t="str">
        <f>IF(Program!D$204,HYPERLINK($C1242,$C1241),"")</f>
        <v/>
      </c>
      <c r="G1241" s="68" t="str">
        <f>IF(Program!E$204,HYPERLINK($C1242,$C1241),"")</f>
        <v/>
      </c>
      <c r="H1241" s="68" t="str">
        <f>IF(Program!F$204,HYPERLINK($C1242,$C1241),"")</f>
        <v/>
      </c>
      <c r="I1241" s="68" t="str">
        <f>IF(Program!G$204,HYPERLINK($C1242,$C1241),"")</f>
        <v/>
      </c>
      <c r="J1241" s="68" t="str">
        <f>IF(Program!H$204,HYPERLINK($C1242,$C1241),"")</f>
        <v/>
      </c>
      <c r="K1241" s="68" t="str">
        <f>IF(Program!I$204,HYPERLINK($C1242,$C1241),"")</f>
        <v/>
      </c>
      <c r="L1241" s="68" t="str">
        <f>IF(Program!J$204,HYPERLINK($C1242,$C1241),"")</f>
        <v/>
      </c>
      <c r="M1241" s="68" t="str">
        <f>IF(Program!K$204,HYPERLINK($C1242,$C1241),"")</f>
        <v/>
      </c>
      <c r="N1241" s="68" t="str">
        <f>IF(Program!L$204,HYPERLINK($C1242,$C1241),"")</f>
        <v/>
      </c>
      <c r="O1241" s="68" t="str">
        <f>IF(Program!M$204,HYPERLINK($C1242,$C1241),"")</f>
        <v/>
      </c>
    </row>
    <row r="1242" spans="2:15" ht="29" hidden="1" x14ac:dyDescent="0.35">
      <c r="B1242" s="53"/>
      <c r="C1242" s="54" t="s">
        <v>931</v>
      </c>
    </row>
    <row r="1243" spans="2:15" ht="72.5" x14ac:dyDescent="0.35">
      <c r="B1243" s="118" t="s">
        <v>932</v>
      </c>
      <c r="C1243" s="56" t="s">
        <v>933</v>
      </c>
      <c r="E1243" s="60" t="str">
        <f>IF(Program!C$204,Data!$C1243," ")</f>
        <v xml:space="preserve"> </v>
      </c>
      <c r="F1243" s="60" t="str">
        <f>IF(Program!D$204,Data!$C1243," ")</f>
        <v xml:space="preserve"> </v>
      </c>
      <c r="G1243" s="60" t="str">
        <f>IF(Program!E$204,Data!$C1243," ")</f>
        <v xml:space="preserve"> </v>
      </c>
      <c r="H1243" s="60" t="str">
        <f>IF(Program!F$204,Data!$C1243," ")</f>
        <v xml:space="preserve"> </v>
      </c>
      <c r="I1243" s="60" t="str">
        <f>IF(Program!G$204,Data!$C1243," ")</f>
        <v xml:space="preserve"> </v>
      </c>
      <c r="J1243" s="60" t="str">
        <f>IF(Program!H$204,Data!$C1243," ")</f>
        <v xml:space="preserve"> </v>
      </c>
      <c r="K1243" s="60" t="str">
        <f>IF(Program!I$204,Data!$C1243," ")</f>
        <v xml:space="preserve"> </v>
      </c>
      <c r="L1243" s="60" t="str">
        <f>IF(Program!J$204,Data!$C1243," ")</f>
        <v xml:space="preserve"> </v>
      </c>
      <c r="M1243" s="60" t="str">
        <f>IF(Program!K$204,Data!$C1243," ")</f>
        <v xml:space="preserve"> </v>
      </c>
      <c r="N1243" s="60" t="str">
        <f>IF(Program!L$204,Data!$C1243," ")</f>
        <v xml:space="preserve"> </v>
      </c>
      <c r="O1243" s="60" t="str">
        <f>IF(Program!M$204,Data!$C1243," ")</f>
        <v xml:space="preserve"> </v>
      </c>
    </row>
    <row r="1244" spans="2:15" x14ac:dyDescent="0.35">
      <c r="B1244" s="53"/>
    </row>
    <row r="1245" spans="2:15" x14ac:dyDescent="0.35">
      <c r="B1245" s="53"/>
      <c r="C1245" s="54" t="s">
        <v>934</v>
      </c>
      <c r="E1245" s="68" t="str">
        <f>IF(Program!C$204,HYPERLINK($C1246,$C1245),"")</f>
        <v/>
      </c>
      <c r="F1245" s="68" t="str">
        <f>IF(Program!D$204,HYPERLINK($C1246,$C1245),"")</f>
        <v/>
      </c>
      <c r="G1245" s="68" t="str">
        <f>IF(Program!E$204,HYPERLINK($C1246,$C1245),"")</f>
        <v/>
      </c>
      <c r="H1245" s="68" t="str">
        <f>IF(Program!F$204,HYPERLINK($C1246,$C1245),"")</f>
        <v/>
      </c>
      <c r="I1245" s="68" t="str">
        <f>IF(Program!G$204,HYPERLINK($C1246,$C1245),"")</f>
        <v/>
      </c>
      <c r="J1245" s="68" t="str">
        <f>IF(Program!H$204,HYPERLINK($C1246,$C1245),"")</f>
        <v/>
      </c>
      <c r="K1245" s="68" t="str">
        <f>IF(Program!I$204,HYPERLINK($C1246,$C1245),"")</f>
        <v/>
      </c>
      <c r="L1245" s="68" t="str">
        <f>IF(Program!J$204,HYPERLINK($C1246,$C1245),"")</f>
        <v/>
      </c>
      <c r="M1245" s="68" t="str">
        <f>IF(Program!K$204,HYPERLINK($C1246,$C1245),"")</f>
        <v/>
      </c>
      <c r="N1245" s="68" t="str">
        <f>IF(Program!L$204,HYPERLINK($C1246,$C1245),"")</f>
        <v/>
      </c>
      <c r="O1245" s="68" t="str">
        <f>IF(Program!M$204,HYPERLINK($C1246,$C1245),"")</f>
        <v/>
      </c>
    </row>
    <row r="1246" spans="2:15" hidden="1" x14ac:dyDescent="0.35">
      <c r="B1246" s="53"/>
      <c r="C1246" s="54" t="s">
        <v>935</v>
      </c>
    </row>
    <row r="1247" spans="2:15" x14ac:dyDescent="0.35">
      <c r="B1247" s="53"/>
      <c r="C1247" s="56" t="s">
        <v>936</v>
      </c>
      <c r="E1247" s="60" t="str">
        <f>IF(Program!C$204,Data!$C1247," ")</f>
        <v xml:space="preserve"> </v>
      </c>
      <c r="F1247" s="60" t="str">
        <f>IF(Program!D$204,Data!$C1247," ")</f>
        <v xml:space="preserve"> </v>
      </c>
      <c r="G1247" s="60" t="str">
        <f>IF(Program!E$204,Data!$C1247," ")</f>
        <v xml:space="preserve"> </v>
      </c>
      <c r="H1247" s="60" t="str">
        <f>IF(Program!F$204,Data!$C1247," ")</f>
        <v xml:space="preserve"> </v>
      </c>
      <c r="I1247" s="60" t="str">
        <f>IF(Program!G$204,Data!$C1247," ")</f>
        <v xml:space="preserve"> </v>
      </c>
      <c r="J1247" s="60" t="str">
        <f>IF(Program!H$204,Data!$C1247," ")</f>
        <v xml:space="preserve"> </v>
      </c>
      <c r="K1247" s="60" t="str">
        <f>IF(Program!I$204,Data!$C1247," ")</f>
        <v xml:space="preserve"> </v>
      </c>
      <c r="L1247" s="60" t="str">
        <f>IF(Program!J$204,Data!$C1247," ")</f>
        <v xml:space="preserve"> </v>
      </c>
      <c r="M1247" s="60" t="str">
        <f>IF(Program!K$204,Data!$C1247," ")</f>
        <v xml:space="preserve"> </v>
      </c>
      <c r="N1247" s="60" t="str">
        <f>IF(Program!L$204,Data!$C1247," ")</f>
        <v xml:space="preserve"> </v>
      </c>
      <c r="O1247" s="60" t="str">
        <f>IF(Program!M$204,Data!$C1247," ")</f>
        <v xml:space="preserve"> </v>
      </c>
    </row>
    <row r="1248" spans="2:15" x14ac:dyDescent="0.35">
      <c r="B1248" s="53"/>
    </row>
    <row r="1249" spans="2:15" x14ac:dyDescent="0.35">
      <c r="B1249" s="53"/>
      <c r="C1249" s="54" t="s">
        <v>937</v>
      </c>
      <c r="E1249" s="68" t="str">
        <f>IF(Program!C204,HYPERLINK($C1250,$C1249),"")</f>
        <v/>
      </c>
      <c r="F1249" s="68" t="str">
        <f>IF(Program!D204,HYPERLINK($C1250,$C1249),"")</f>
        <v/>
      </c>
      <c r="G1249" s="68" t="str">
        <f>IF(Program!E204,HYPERLINK($C1250,$C1249),"")</f>
        <v/>
      </c>
      <c r="H1249" s="68" t="str">
        <f>IF(Program!F204,HYPERLINK($C1250,$C1249),"")</f>
        <v/>
      </c>
      <c r="I1249" s="68" t="str">
        <f>IF(Program!G204,HYPERLINK($C1250,$C1249),"")</f>
        <v/>
      </c>
      <c r="J1249" s="68" t="str">
        <f>IF(Program!H204,HYPERLINK($C1250,$C1249),"")</f>
        <v/>
      </c>
      <c r="K1249" s="68" t="str">
        <f>IF(Program!I204,HYPERLINK($C1250,$C1249),"")</f>
        <v/>
      </c>
      <c r="L1249" s="68" t="str">
        <f>IF(Program!J204,HYPERLINK($C1250,$C1249),"")</f>
        <v/>
      </c>
      <c r="M1249" s="68" t="str">
        <f>IF(Program!K204,HYPERLINK($C1250,$C1249),"")</f>
        <v/>
      </c>
      <c r="N1249" s="68" t="str">
        <f>IF(Program!L204,HYPERLINK($C1250,$C1249),"")</f>
        <v/>
      </c>
      <c r="O1249" s="68" t="str">
        <f>IF(Program!M204,HYPERLINK($C1250,$C1249),"")</f>
        <v/>
      </c>
    </row>
    <row r="1250" spans="2:15" hidden="1" x14ac:dyDescent="0.35">
      <c r="B1250" s="53"/>
      <c r="C1250" s="54" t="s">
        <v>938</v>
      </c>
    </row>
    <row r="1251" spans="2:15" x14ac:dyDescent="0.35">
      <c r="B1251" s="53"/>
      <c r="C1251" s="56" t="s">
        <v>939</v>
      </c>
      <c r="E1251" s="60" t="str">
        <f>IF(Program!C204,Data!$C1251," ")</f>
        <v xml:space="preserve"> </v>
      </c>
      <c r="F1251" s="60" t="str">
        <f>IF(Program!D204,Data!$C1251," ")</f>
        <v xml:space="preserve"> </v>
      </c>
      <c r="G1251" s="60" t="str">
        <f>IF(Program!E204,Data!$C1251," ")</f>
        <v xml:space="preserve"> </v>
      </c>
      <c r="H1251" s="60" t="str">
        <f>IF(Program!F204,Data!$C1251," ")</f>
        <v xml:space="preserve"> </v>
      </c>
      <c r="I1251" s="60" t="str">
        <f>IF(Program!G204,Data!$C1251," ")</f>
        <v xml:space="preserve"> </v>
      </c>
      <c r="J1251" s="60" t="str">
        <f>IF(Program!H204,Data!$C1251," ")</f>
        <v xml:space="preserve"> </v>
      </c>
      <c r="K1251" s="60" t="str">
        <f>IF(Program!I204,Data!$C1251," ")</f>
        <v xml:space="preserve"> </v>
      </c>
      <c r="L1251" s="60" t="str">
        <f>IF(Program!J204,Data!$C1251," ")</f>
        <v xml:space="preserve"> </v>
      </c>
      <c r="M1251" s="60" t="str">
        <f>IF(Program!K204,Data!$C1251," ")</f>
        <v xml:space="preserve"> </v>
      </c>
      <c r="N1251" s="60" t="str">
        <f>IF(Program!L204,Data!$C1251," ")</f>
        <v xml:space="preserve"> </v>
      </c>
      <c r="O1251" s="60" t="str">
        <f>IF(Program!M204,Data!$C1251," ")</f>
        <v xml:space="preserve"> </v>
      </c>
    </row>
    <row r="1252" spans="2:15" hidden="1" x14ac:dyDescent="0.35">
      <c r="B1252" s="53"/>
    </row>
    <row r="1253" spans="2:15" hidden="1" x14ac:dyDescent="0.35">
      <c r="B1253" s="53"/>
      <c r="C1253" s="54"/>
      <c r="E1253" s="68" t="str">
        <f>IF(Program!C$204,HYPERLINK($C1254,$C1253),"")</f>
        <v/>
      </c>
      <c r="F1253" s="68" t="str">
        <f>IF(Program!D$204,HYPERLINK($C1254,$C1253),"")</f>
        <v/>
      </c>
      <c r="G1253" s="68" t="str">
        <f>IF(Program!E$204,HYPERLINK($C1254,$C1253),"")</f>
        <v/>
      </c>
      <c r="H1253" s="68" t="str">
        <f>IF(Program!F$204,HYPERLINK($C1254,$C1253),"")</f>
        <v/>
      </c>
      <c r="I1253" s="68" t="str">
        <f>IF(Program!G$204,HYPERLINK($C1254,$C1253),"")</f>
        <v/>
      </c>
      <c r="J1253" s="68" t="str">
        <f>IF(Program!H$204,HYPERLINK($C1254,$C1253),"")</f>
        <v/>
      </c>
      <c r="K1253" s="68" t="str">
        <f>IF(Program!I$204,HYPERLINK($C1254,$C1253),"")</f>
        <v/>
      </c>
      <c r="L1253" s="68" t="str">
        <f>IF(Program!J$204,HYPERLINK($C1254,$C1253),"")</f>
        <v/>
      </c>
      <c r="M1253" s="68" t="str">
        <f>IF(Program!K$204,HYPERLINK($C1254,$C1253),"")</f>
        <v/>
      </c>
      <c r="N1253" s="68" t="str">
        <f>IF(Program!L$204,HYPERLINK($C1254,$C1253),"")</f>
        <v/>
      </c>
      <c r="O1253" s="68" t="str">
        <f>IF(Program!M$204,HYPERLINK($C1254,$C1253),"")</f>
        <v/>
      </c>
    </row>
    <row r="1254" spans="2:15" hidden="1" x14ac:dyDescent="0.35">
      <c r="B1254" s="53"/>
      <c r="C1254" s="54" t="s">
        <v>940</v>
      </c>
    </row>
    <row r="1255" spans="2:15" hidden="1" x14ac:dyDescent="0.35">
      <c r="B1255" s="53"/>
      <c r="E1255" s="60" t="str">
        <f>IF(Program!C$204,Data!$C1255," ")</f>
        <v xml:space="preserve"> </v>
      </c>
      <c r="F1255" s="60" t="str">
        <f>IF(Program!D$204,Data!$C1255," ")</f>
        <v xml:space="preserve"> </v>
      </c>
      <c r="G1255" s="60" t="str">
        <f>IF(Program!E$204,Data!$C1255," ")</f>
        <v xml:space="preserve"> </v>
      </c>
      <c r="H1255" s="60" t="str">
        <f>IF(Program!F$204,Data!$C1255," ")</f>
        <v xml:space="preserve"> </v>
      </c>
      <c r="I1255" s="60" t="str">
        <f>IF(Program!G$204,Data!$C1255," ")</f>
        <v xml:space="preserve"> </v>
      </c>
      <c r="J1255" s="60" t="str">
        <f>IF(Program!H$204,Data!$C1255," ")</f>
        <v xml:space="preserve"> </v>
      </c>
      <c r="K1255" s="60" t="str">
        <f>IF(Program!I$204,Data!$C1255," ")</f>
        <v xml:space="preserve"> </v>
      </c>
      <c r="L1255" s="60" t="str">
        <f>IF(Program!J$204,Data!$C1255," ")</f>
        <v xml:space="preserve"> </v>
      </c>
      <c r="M1255" s="60" t="str">
        <f>IF(Program!K$204,Data!$C1255," ")</f>
        <v xml:space="preserve"> </v>
      </c>
      <c r="N1255" s="60" t="str">
        <f>IF(Program!L$204,Data!$C1255," ")</f>
        <v xml:space="preserve"> </v>
      </c>
      <c r="O1255" s="60" t="str">
        <f>IF(Program!M$204,Data!$C1255," ")</f>
        <v xml:space="preserve"> </v>
      </c>
    </row>
    <row r="1256" spans="2:15" x14ac:dyDescent="0.35">
      <c r="B1256" s="53"/>
    </row>
    <row r="1257" spans="2:15" x14ac:dyDescent="0.35">
      <c r="B1257" s="53"/>
      <c r="C1257" s="54" t="s">
        <v>941</v>
      </c>
      <c r="E1257" s="68" t="str">
        <f>IF(Program!C$204,HYPERLINK($C1258,$C1257),"")</f>
        <v/>
      </c>
      <c r="F1257" s="68" t="str">
        <f>IF(Program!D$204,HYPERLINK($C1258,$C1257),"")</f>
        <v/>
      </c>
      <c r="G1257" s="68" t="str">
        <f>IF(Program!E$204,HYPERLINK($C1258,$C1257),"")</f>
        <v/>
      </c>
      <c r="H1257" s="68" t="str">
        <f>IF(Program!F$204,HYPERLINK($C1258,$C1257),"")</f>
        <v/>
      </c>
      <c r="I1257" s="68" t="str">
        <f>IF(Program!G$204,HYPERLINK($C1258,$C1257),"")</f>
        <v/>
      </c>
      <c r="J1257" s="68" t="str">
        <f>IF(Program!H$204,HYPERLINK($C1258,$C1257),"")</f>
        <v/>
      </c>
      <c r="K1257" s="68" t="str">
        <f>IF(Program!I$204,HYPERLINK($C1258,$C1257),"")</f>
        <v/>
      </c>
      <c r="L1257" s="68" t="str">
        <f>IF(Program!J$204,HYPERLINK($C1258,$C1257),"")</f>
        <v/>
      </c>
      <c r="M1257" s="68" t="str">
        <f>IF(Program!K$204,HYPERLINK($C1258,$C1257),"")</f>
        <v/>
      </c>
      <c r="N1257" s="68" t="str">
        <f>IF(Program!L$204,HYPERLINK($C1258,$C1257),"")</f>
        <v/>
      </c>
      <c r="O1257" s="68" t="str">
        <f>IF(Program!M$204,HYPERLINK($C1258,$C1257),"")</f>
        <v/>
      </c>
    </row>
    <row r="1258" spans="2:15" hidden="1" x14ac:dyDescent="0.35">
      <c r="B1258" s="53"/>
      <c r="C1258" s="54" t="s">
        <v>942</v>
      </c>
    </row>
    <row r="1259" spans="2:15" ht="101.5" x14ac:dyDescent="0.35">
      <c r="B1259" s="53"/>
      <c r="C1259" s="56" t="s">
        <v>943</v>
      </c>
      <c r="E1259" s="60" t="str">
        <f>IF(Program!C$204,Data!$C1259," ")</f>
        <v xml:space="preserve"> </v>
      </c>
      <c r="F1259" s="60" t="str">
        <f>IF(Program!D$204,Data!$C1259," ")</f>
        <v xml:space="preserve"> </v>
      </c>
      <c r="G1259" s="60" t="str">
        <f>IF(Program!E$204,Data!$C1259," ")</f>
        <v xml:space="preserve"> </v>
      </c>
      <c r="H1259" s="60" t="str">
        <f>IF(Program!F$204,Data!$C1259," ")</f>
        <v xml:space="preserve"> </v>
      </c>
      <c r="I1259" s="60" t="str">
        <f>IF(Program!G$204,Data!$C1259," ")</f>
        <v xml:space="preserve"> </v>
      </c>
      <c r="J1259" s="60" t="str">
        <f>IF(Program!H$204,Data!$C1259," ")</f>
        <v xml:space="preserve"> </v>
      </c>
      <c r="K1259" s="60" t="str">
        <f>IF(Program!I$204,Data!$C1259," ")</f>
        <v xml:space="preserve"> </v>
      </c>
      <c r="L1259" s="60" t="str">
        <f>IF(Program!J$204,Data!$C1259," ")</f>
        <v xml:space="preserve"> </v>
      </c>
      <c r="M1259" s="60" t="str">
        <f>IF(Program!K$204,Data!$C1259," ")</f>
        <v xml:space="preserve"> </v>
      </c>
      <c r="N1259" s="60" t="str">
        <f>IF(Program!L$204,Data!$C1259," ")</f>
        <v xml:space="preserve"> </v>
      </c>
      <c r="O1259" s="60" t="str">
        <f>IF(Program!M$204,Data!$C1259," ")</f>
        <v xml:space="preserve"> </v>
      </c>
    </row>
    <row r="1260" spans="2:15" x14ac:dyDescent="0.35">
      <c r="B1260" s="53"/>
    </row>
    <row r="1261" spans="2:15" x14ac:dyDescent="0.35">
      <c r="B1261" s="53" t="s">
        <v>75</v>
      </c>
      <c r="C1261" s="54" t="s">
        <v>944</v>
      </c>
      <c r="E1261" s="68" t="str">
        <f>IF(Program!C205,HYPERLINK($C1262,$C1261),"")</f>
        <v/>
      </c>
      <c r="F1261" s="68" t="str">
        <f>IF(Program!D205,HYPERLINK($C1262,$C1261),"")</f>
        <v/>
      </c>
      <c r="G1261" s="68" t="str">
        <f>IF(Program!E205,HYPERLINK($C1262,$C1261),"")</f>
        <v/>
      </c>
      <c r="H1261" s="68" t="str">
        <f>IF(Program!F205,HYPERLINK($C1262,$C1261),"")</f>
        <v/>
      </c>
      <c r="I1261" s="68" t="str">
        <f>IF(Program!G205,HYPERLINK($C1262,$C1261),"")</f>
        <v/>
      </c>
      <c r="J1261" s="68" t="str">
        <f>IF(Program!H205,HYPERLINK($C1262,$C1261),"")</f>
        <v/>
      </c>
      <c r="K1261" s="68" t="str">
        <f>IF(Program!I205,HYPERLINK($C1262,$C1261),"")</f>
        <v/>
      </c>
      <c r="L1261" s="68" t="str">
        <f>IF(Program!J205,HYPERLINK($C1262,$C1261),"")</f>
        <v/>
      </c>
      <c r="M1261" s="68" t="str">
        <f>IF(Program!K205,HYPERLINK($C1262,$C1261),"")</f>
        <v/>
      </c>
      <c r="N1261" s="68" t="str">
        <f>IF(Program!L205,HYPERLINK($C1262,$C1261),"")</f>
        <v/>
      </c>
      <c r="O1261" s="68" t="str">
        <f>IF(Program!M205,HYPERLINK($C1262,$C1261),"")</f>
        <v/>
      </c>
    </row>
    <row r="1262" spans="2:15" ht="29" hidden="1" x14ac:dyDescent="0.35">
      <c r="B1262" s="53"/>
      <c r="C1262" s="54" t="s">
        <v>945</v>
      </c>
    </row>
    <row r="1263" spans="2:15" ht="58" x14ac:dyDescent="0.35">
      <c r="B1263" s="118" t="s">
        <v>946</v>
      </c>
      <c r="C1263" s="56" t="s">
        <v>947</v>
      </c>
      <c r="E1263" s="60" t="str">
        <f>IF(Program!C205,Data!$C1263," ")</f>
        <v xml:space="preserve"> </v>
      </c>
      <c r="F1263" s="60" t="str">
        <f>IF(Program!D205,Data!$C1263," ")</f>
        <v xml:space="preserve"> </v>
      </c>
      <c r="G1263" s="60" t="str">
        <f>IF(Program!E205,Data!$C1263," ")</f>
        <v xml:space="preserve"> </v>
      </c>
      <c r="H1263" s="60" t="str">
        <f>IF(Program!F205,Data!$C1263," ")</f>
        <v xml:space="preserve"> </v>
      </c>
      <c r="I1263" s="60" t="str">
        <f>IF(Program!G205,Data!$C1263," ")</f>
        <v xml:space="preserve"> </v>
      </c>
      <c r="J1263" s="60" t="str">
        <f>IF(Program!H205,Data!$C1263," ")</f>
        <v xml:space="preserve"> </v>
      </c>
      <c r="K1263" s="60" t="str">
        <f>IF(Program!I205,Data!$C1263," ")</f>
        <v xml:space="preserve"> </v>
      </c>
      <c r="L1263" s="60" t="str">
        <f>IF(Program!J205,Data!$C1263," ")</f>
        <v xml:space="preserve"> </v>
      </c>
      <c r="M1263" s="60" t="str">
        <f>IF(Program!K205,Data!$C1263," ")</f>
        <v xml:space="preserve"> </v>
      </c>
      <c r="N1263" s="60" t="str">
        <f>IF(Program!L205,Data!$C1263," ")</f>
        <v xml:space="preserve"> </v>
      </c>
      <c r="O1263" s="60" t="str">
        <f>IF(Program!M205,Data!$C1263," ")</f>
        <v xml:space="preserve"> </v>
      </c>
    </row>
    <row r="1264" spans="2:15" x14ac:dyDescent="0.35">
      <c r="B1264" s="53"/>
    </row>
    <row r="1265" spans="2:15" x14ac:dyDescent="0.35">
      <c r="B1265" s="53"/>
      <c r="C1265" s="54" t="s">
        <v>948</v>
      </c>
      <c r="E1265" s="68" t="str">
        <f>IF(Program!C205,HYPERLINK($C1266,$C1265),"")</f>
        <v/>
      </c>
      <c r="F1265" s="68" t="str">
        <f>IF(Program!D205,HYPERLINK($C1266,$C1265),"")</f>
        <v/>
      </c>
      <c r="G1265" s="68" t="str">
        <f>IF(Program!E205,HYPERLINK($C1266,$C1265),"")</f>
        <v/>
      </c>
      <c r="H1265" s="68" t="str">
        <f>IF(Program!F205,HYPERLINK($C1266,$C1265),"")</f>
        <v/>
      </c>
      <c r="I1265" s="68" t="str">
        <f>IF(Program!G205,HYPERLINK($C1266,$C1265),"")</f>
        <v/>
      </c>
      <c r="J1265" s="68" t="str">
        <f>IF(Program!H205,HYPERLINK($C1266,$C1265),"")</f>
        <v/>
      </c>
      <c r="K1265" s="68" t="str">
        <f>IF(Program!I205,HYPERLINK($C1266,$C1265),"")</f>
        <v/>
      </c>
      <c r="L1265" s="68" t="str">
        <f>IF(Program!J205,HYPERLINK($C1266,$C1265),"")</f>
        <v/>
      </c>
      <c r="M1265" s="68" t="str">
        <f>IF(Program!K205,HYPERLINK($C1266,$C1265),"")</f>
        <v/>
      </c>
      <c r="N1265" s="68" t="str">
        <f>IF(Program!L205,HYPERLINK($C1266,$C1265),"")</f>
        <v/>
      </c>
      <c r="O1265" s="68" t="str">
        <f>IF(Program!M205,HYPERLINK($C1266,$C1265),"")</f>
        <v/>
      </c>
    </row>
    <row r="1266" spans="2:15" hidden="1" x14ac:dyDescent="0.35">
      <c r="B1266" s="53"/>
      <c r="C1266" s="54" t="s">
        <v>949</v>
      </c>
    </row>
    <row r="1267" spans="2:15" x14ac:dyDescent="0.35">
      <c r="B1267" s="53"/>
      <c r="C1267" s="56" t="s">
        <v>373</v>
      </c>
      <c r="E1267" s="60" t="str">
        <f>IF(Program!C205,Data!$C1267," ")</f>
        <v xml:space="preserve"> </v>
      </c>
      <c r="F1267" s="60" t="str">
        <f>IF(Program!D205,Data!$C1267," ")</f>
        <v xml:space="preserve"> </v>
      </c>
      <c r="G1267" s="60" t="str">
        <f>IF(Program!E205,Data!$C1267," ")</f>
        <v xml:space="preserve"> </v>
      </c>
      <c r="H1267" s="60" t="str">
        <f>IF(Program!F205,Data!$C1267," ")</f>
        <v xml:space="preserve"> </v>
      </c>
      <c r="I1267" s="60" t="str">
        <f>IF(Program!G205,Data!$C1267," ")</f>
        <v xml:space="preserve"> </v>
      </c>
      <c r="J1267" s="60" t="str">
        <f>IF(Program!H205,Data!$C1267," ")</f>
        <v xml:space="preserve"> </v>
      </c>
      <c r="K1267" s="60" t="str">
        <f>IF(Program!I205,Data!$C1267," ")</f>
        <v xml:space="preserve"> </v>
      </c>
      <c r="L1267" s="60" t="str">
        <f>IF(Program!J205,Data!$C1267," ")</f>
        <v xml:space="preserve"> </v>
      </c>
      <c r="M1267" s="60" t="str">
        <f>IF(Program!K205,Data!$C1267," ")</f>
        <v xml:space="preserve"> </v>
      </c>
      <c r="N1267" s="60" t="str">
        <f>IF(Program!L205,Data!$C1267," ")</f>
        <v xml:space="preserve"> </v>
      </c>
      <c r="O1267" s="60" t="str">
        <f>IF(Program!M205,Data!$C1267," ")</f>
        <v xml:space="preserve"> </v>
      </c>
    </row>
    <row r="1268" spans="2:15" x14ac:dyDescent="0.35">
      <c r="B1268" s="53"/>
    </row>
    <row r="1269" spans="2:15" x14ac:dyDescent="0.35">
      <c r="B1269" s="53"/>
      <c r="C1269" s="54" t="s">
        <v>950</v>
      </c>
      <c r="E1269" s="68" t="str">
        <f>IF(Program!C$205,HYPERLINK($C1270,$C1269),"")</f>
        <v/>
      </c>
      <c r="F1269" s="68" t="str">
        <f>IF(Program!D$205,HYPERLINK($C1270,$C1269),"")</f>
        <v/>
      </c>
      <c r="G1269" s="68" t="str">
        <f>IF(Program!E$205,HYPERLINK($C1270,$C1269),"")</f>
        <v/>
      </c>
      <c r="H1269" s="68" t="str">
        <f>IF(Program!F$205,HYPERLINK($C1270,$C1269),"")</f>
        <v/>
      </c>
      <c r="I1269" s="68" t="str">
        <f>IF(Program!G$205,HYPERLINK($C1270,$C1269),"")</f>
        <v/>
      </c>
      <c r="J1269" s="68" t="str">
        <f>IF(Program!H$205,HYPERLINK($C1270,$C1269),"")</f>
        <v/>
      </c>
      <c r="K1269" s="68" t="str">
        <f>IF(Program!I$205,HYPERLINK($C1270,$C1269),"")</f>
        <v/>
      </c>
      <c r="L1269" s="68" t="str">
        <f>IF(Program!J$205,HYPERLINK($C1270,$C1269),"")</f>
        <v/>
      </c>
      <c r="M1269" s="68" t="str">
        <f>IF(Program!K$205,HYPERLINK($C1270,$C1269),"")</f>
        <v/>
      </c>
      <c r="N1269" s="68" t="str">
        <f>IF(Program!L$205,HYPERLINK($C1270,$C1269),"")</f>
        <v/>
      </c>
      <c r="O1269" s="68" t="str">
        <f>IF(Program!M$205,HYPERLINK($C1270,$C1269),"")</f>
        <v/>
      </c>
    </row>
    <row r="1270" spans="2:15" hidden="1" x14ac:dyDescent="0.35">
      <c r="B1270" s="53"/>
      <c r="C1270" s="54" t="s">
        <v>951</v>
      </c>
    </row>
    <row r="1271" spans="2:15" ht="43.5" x14ac:dyDescent="0.35">
      <c r="B1271" s="53"/>
      <c r="C1271" s="56" t="s">
        <v>952</v>
      </c>
      <c r="E1271" s="60" t="str">
        <f>IF(Program!C$205,Data!$C1271," ")</f>
        <v xml:space="preserve"> </v>
      </c>
      <c r="F1271" s="60" t="str">
        <f>IF(Program!D$205,Data!$C1271," ")</f>
        <v xml:space="preserve"> </v>
      </c>
      <c r="G1271" s="60" t="str">
        <f>IF(Program!E$205,Data!$C1271," ")</f>
        <v xml:space="preserve"> </v>
      </c>
      <c r="H1271" s="60" t="str">
        <f>IF(Program!F$205,Data!$C1271," ")</f>
        <v xml:space="preserve"> </v>
      </c>
      <c r="I1271" s="60" t="str">
        <f>IF(Program!G$205,Data!$C1271," ")</f>
        <v xml:space="preserve"> </v>
      </c>
      <c r="J1271" s="60" t="str">
        <f>IF(Program!H$205,Data!$C1271," ")</f>
        <v xml:space="preserve"> </v>
      </c>
      <c r="K1271" s="60" t="str">
        <f>IF(Program!I$205,Data!$C1271," ")</f>
        <v xml:space="preserve"> </v>
      </c>
      <c r="L1271" s="60" t="str">
        <f>IF(Program!J$205,Data!$C1271," ")</f>
        <v xml:space="preserve"> </v>
      </c>
      <c r="M1271" s="60" t="str">
        <f>IF(Program!K$205,Data!$C1271," ")</f>
        <v xml:space="preserve"> </v>
      </c>
      <c r="N1271" s="60" t="str">
        <f>IF(Program!L$205,Data!$C1271," ")</f>
        <v xml:space="preserve"> </v>
      </c>
      <c r="O1271" s="60" t="str">
        <f>IF(Program!M$205,Data!$C1271," ")</f>
        <v xml:space="preserve"> </v>
      </c>
    </row>
    <row r="1272" spans="2:15" x14ac:dyDescent="0.35">
      <c r="B1272" s="53"/>
    </row>
    <row r="1273" spans="2:15" x14ac:dyDescent="0.35">
      <c r="B1273" s="53"/>
      <c r="C1273" s="54" t="s">
        <v>953</v>
      </c>
      <c r="E1273" s="68" t="str">
        <f>IF(Program!C$205,HYPERLINK($C1274,$C1273),"")</f>
        <v/>
      </c>
      <c r="F1273" s="68" t="str">
        <f>IF(Program!D$205,HYPERLINK($C1274,$C1273),"")</f>
        <v/>
      </c>
      <c r="G1273" s="68" t="str">
        <f>IF(Program!E$205,HYPERLINK($C1274,$C1273),"")</f>
        <v/>
      </c>
      <c r="H1273" s="68" t="str">
        <f>IF(Program!F$205,HYPERLINK($C1274,$C1273),"")</f>
        <v/>
      </c>
      <c r="I1273" s="68" t="str">
        <f>IF(Program!G$205,HYPERLINK($C1274,$C1273),"")</f>
        <v/>
      </c>
      <c r="J1273" s="68" t="str">
        <f>IF(Program!H$205,HYPERLINK($C1274,$C1273),"")</f>
        <v/>
      </c>
      <c r="K1273" s="68" t="str">
        <f>IF(Program!I$205,HYPERLINK($C1274,$C1273),"")</f>
        <v/>
      </c>
      <c r="L1273" s="68" t="str">
        <f>IF(Program!J$205,HYPERLINK($C1274,$C1273),"")</f>
        <v/>
      </c>
      <c r="M1273" s="68" t="str">
        <f>IF(Program!K$205,HYPERLINK($C1274,$C1273),"")</f>
        <v/>
      </c>
      <c r="N1273" s="68" t="str">
        <f>IF(Program!L$205,HYPERLINK($C1274,$C1273),"")</f>
        <v/>
      </c>
      <c r="O1273" s="68" t="str">
        <f>IF(Program!M$205,HYPERLINK($C1274,$C1273),"")</f>
        <v/>
      </c>
    </row>
    <row r="1274" spans="2:15" hidden="1" x14ac:dyDescent="0.35">
      <c r="B1274" s="53"/>
      <c r="C1274" s="54" t="s">
        <v>954</v>
      </c>
    </row>
    <row r="1275" spans="2:15" x14ac:dyDescent="0.35">
      <c r="B1275" s="53"/>
      <c r="C1275" s="56" t="s">
        <v>955</v>
      </c>
      <c r="E1275" s="60" t="str">
        <f>IF(Program!C$205,Data!$C1275," ")</f>
        <v xml:space="preserve"> </v>
      </c>
      <c r="F1275" s="60" t="str">
        <f>IF(Program!D$205,Data!$C1275," ")</f>
        <v xml:space="preserve"> </v>
      </c>
      <c r="G1275" s="60" t="str">
        <f>IF(Program!E$205,Data!$C1275," ")</f>
        <v xml:space="preserve"> </v>
      </c>
      <c r="H1275" s="60" t="str">
        <f>IF(Program!F$205,Data!$C1275," ")</f>
        <v xml:space="preserve"> </v>
      </c>
      <c r="I1275" s="60" t="str">
        <f>IF(Program!G$205,Data!$C1275," ")</f>
        <v xml:space="preserve"> </v>
      </c>
      <c r="J1275" s="60" t="str">
        <f>IF(Program!H$205,Data!$C1275," ")</f>
        <v xml:space="preserve"> </v>
      </c>
      <c r="K1275" s="60" t="str">
        <f>IF(Program!I$205,Data!$C1275," ")</f>
        <v xml:space="preserve"> </v>
      </c>
      <c r="L1275" s="60" t="str">
        <f>IF(Program!J$205,Data!$C1275," ")</f>
        <v xml:space="preserve"> </v>
      </c>
      <c r="M1275" s="60" t="str">
        <f>IF(Program!K$205,Data!$C1275," ")</f>
        <v xml:space="preserve"> </v>
      </c>
      <c r="N1275" s="60" t="str">
        <f>IF(Program!L$205,Data!$C1275," ")</f>
        <v xml:space="preserve"> </v>
      </c>
      <c r="O1275" s="60" t="str">
        <f>IF(Program!M$205,Data!$C1275," ")</f>
        <v xml:space="preserve"> </v>
      </c>
    </row>
    <row r="1276" spans="2:15" x14ac:dyDescent="0.35">
      <c r="B1276" s="53"/>
    </row>
    <row r="1277" spans="2:15" x14ac:dyDescent="0.35">
      <c r="B1277" s="53"/>
      <c r="C1277" s="54" t="s">
        <v>956</v>
      </c>
      <c r="E1277" s="68" t="str">
        <f>IF(Program!C$205,HYPERLINK($C1278,$C1277),"")</f>
        <v/>
      </c>
      <c r="F1277" s="68" t="str">
        <f>IF(Program!D$205,HYPERLINK($C1278,$C1277),"")</f>
        <v/>
      </c>
      <c r="G1277" s="68" t="str">
        <f>IF(Program!E$205,HYPERLINK($C1278,$C1277),"")</f>
        <v/>
      </c>
      <c r="H1277" s="68" t="str">
        <f>IF(Program!F$205,HYPERLINK($C1278,$C1277),"")</f>
        <v/>
      </c>
      <c r="I1277" s="68" t="str">
        <f>IF(Program!G$205,HYPERLINK($C1278,$C1277),"")</f>
        <v/>
      </c>
      <c r="J1277" s="68" t="str">
        <f>IF(Program!H$205,HYPERLINK($C1278,$C1277),"")</f>
        <v/>
      </c>
      <c r="K1277" s="68" t="str">
        <f>IF(Program!I$205,HYPERLINK($C1278,$C1277),"")</f>
        <v/>
      </c>
      <c r="L1277" s="68" t="str">
        <f>IF(Program!J$205,HYPERLINK($C1278,$C1277),"")</f>
        <v/>
      </c>
      <c r="M1277" s="68" t="str">
        <f>IF(Program!K$205,HYPERLINK($C1278,$C1277),"")</f>
        <v/>
      </c>
      <c r="N1277" s="68" t="str">
        <f>IF(Program!L$205,HYPERLINK($C1278,$C1277),"")</f>
        <v/>
      </c>
      <c r="O1277" s="68" t="str">
        <f>IF(Program!M$205,HYPERLINK($C1278,$C1277),"")</f>
        <v/>
      </c>
    </row>
    <row r="1278" spans="2:15" ht="29" hidden="1" x14ac:dyDescent="0.35">
      <c r="B1278" s="53"/>
      <c r="C1278" s="54" t="s">
        <v>957</v>
      </c>
    </row>
    <row r="1279" spans="2:15" ht="58" x14ac:dyDescent="0.35">
      <c r="B1279" s="53"/>
      <c r="C1279" s="56" t="s">
        <v>958</v>
      </c>
      <c r="E1279" s="60" t="str">
        <f>IF(Program!C$205,Data!$C1279," ")</f>
        <v xml:space="preserve"> </v>
      </c>
      <c r="F1279" s="60" t="str">
        <f>IF(Program!D$205,Data!$C1279," ")</f>
        <v xml:space="preserve"> </v>
      </c>
      <c r="G1279" s="60" t="str">
        <f>IF(Program!E$205,Data!$C1279," ")</f>
        <v xml:space="preserve"> </v>
      </c>
      <c r="H1279" s="60" t="str">
        <f>IF(Program!F$205,Data!$C1279," ")</f>
        <v xml:space="preserve"> </v>
      </c>
      <c r="I1279" s="60" t="str">
        <f>IF(Program!G$205,Data!$C1279," ")</f>
        <v xml:space="preserve"> </v>
      </c>
      <c r="J1279" s="60" t="str">
        <f>IF(Program!H$205,Data!$C1279," ")</f>
        <v xml:space="preserve"> </v>
      </c>
      <c r="K1279" s="60" t="str">
        <f>IF(Program!I$205,Data!$C1279," ")</f>
        <v xml:space="preserve"> </v>
      </c>
      <c r="L1279" s="60" t="str">
        <f>IF(Program!J$205,Data!$C1279," ")</f>
        <v xml:space="preserve"> </v>
      </c>
      <c r="M1279" s="60" t="str">
        <f>IF(Program!K$205,Data!$C1279," ")</f>
        <v xml:space="preserve"> </v>
      </c>
      <c r="N1279" s="60" t="str">
        <f>IF(Program!L$205,Data!$C1279," ")</f>
        <v xml:space="preserve"> </v>
      </c>
      <c r="O1279" s="60" t="str">
        <f>IF(Program!M$205,Data!$C1279," ")</f>
        <v xml:space="preserve"> </v>
      </c>
    </row>
    <row r="1280" spans="2:15" x14ac:dyDescent="0.35">
      <c r="B1280" s="53"/>
    </row>
    <row r="1281" spans="2:15" x14ac:dyDescent="0.35">
      <c r="B1281" s="53" t="s">
        <v>76</v>
      </c>
      <c r="C1281" s="54"/>
      <c r="E1281" s="68"/>
      <c r="F1281" s="68"/>
      <c r="G1281" s="68"/>
      <c r="H1281" s="68"/>
      <c r="I1281" s="68"/>
      <c r="J1281" s="68"/>
      <c r="K1281" s="68"/>
      <c r="L1281" s="68"/>
      <c r="M1281" s="68"/>
      <c r="N1281" s="68"/>
      <c r="O1281" s="68"/>
    </row>
    <row r="1282" spans="2:15" hidden="1" x14ac:dyDescent="0.35">
      <c r="B1282" s="53"/>
      <c r="C1282" s="54"/>
    </row>
    <row r="1283" spans="2:15" x14ac:dyDescent="0.35">
      <c r="B1283" s="118" t="s">
        <v>959</v>
      </c>
    </row>
    <row r="1284" spans="2:15" x14ac:dyDescent="0.35">
      <c r="B1284" s="53"/>
    </row>
    <row r="1285" spans="2:15" x14ac:dyDescent="0.35">
      <c r="B1285" s="53"/>
      <c r="C1285" s="54" t="s">
        <v>960</v>
      </c>
      <c r="E1285" s="68" t="str">
        <f>IF(Program!C$206,HYPERLINK($C1286,$C1285),"")</f>
        <v/>
      </c>
      <c r="F1285" s="68" t="str">
        <f>IF(Program!D$206,HYPERLINK($C1286,$C1285),"")</f>
        <v/>
      </c>
      <c r="G1285" s="68" t="str">
        <f>IF(Program!E$206,HYPERLINK($C1286,$C1285),"")</f>
        <v/>
      </c>
      <c r="H1285" s="68" t="str">
        <f>IF(Program!F$206,HYPERLINK($C1286,$C1285),"")</f>
        <v/>
      </c>
      <c r="I1285" s="68" t="str">
        <f>IF(Program!G$206,HYPERLINK($C1286,$C1285),"")</f>
        <v/>
      </c>
      <c r="J1285" s="68" t="str">
        <f>IF(Program!H$206,HYPERLINK($C1286,$C1285),"")</f>
        <v/>
      </c>
      <c r="K1285" s="68" t="str">
        <f>IF(Program!I$206,HYPERLINK($C1286,$C1285),"")</f>
        <v/>
      </c>
      <c r="L1285" s="68" t="str">
        <f>IF(Program!J$206,HYPERLINK($C1286,$C1285),"")</f>
        <v/>
      </c>
      <c r="M1285" s="68" t="str">
        <f>IF(Program!K$206,HYPERLINK($C1286,$C1285),"")</f>
        <v/>
      </c>
      <c r="N1285" s="68" t="str">
        <f>IF(Program!L$206,HYPERLINK($C1286,$C1285),"")</f>
        <v/>
      </c>
      <c r="O1285" s="68" t="str">
        <f>IF(Program!M$206,HYPERLINK($C1286,$C1285),"")</f>
        <v/>
      </c>
    </row>
    <row r="1286" spans="2:15" hidden="1" x14ac:dyDescent="0.35">
      <c r="B1286" s="53"/>
      <c r="C1286" s="54" t="s">
        <v>961</v>
      </c>
    </row>
    <row r="1287" spans="2:15" x14ac:dyDescent="0.35">
      <c r="B1287" s="53"/>
      <c r="C1287" s="56" t="s">
        <v>962</v>
      </c>
      <c r="E1287" s="60" t="str">
        <f>IF(Program!C$206,Data!$C1287," ")</f>
        <v xml:space="preserve"> </v>
      </c>
      <c r="F1287" s="60" t="str">
        <f>IF(Program!D$206,Data!$C1287," ")</f>
        <v xml:space="preserve"> </v>
      </c>
      <c r="G1287" s="60" t="str">
        <f>IF(Program!E$206,Data!$C1287," ")</f>
        <v xml:space="preserve"> </v>
      </c>
      <c r="H1287" s="60" t="str">
        <f>IF(Program!F$206,Data!$C1287," ")</f>
        <v xml:space="preserve"> </v>
      </c>
      <c r="I1287" s="60" t="str">
        <f>IF(Program!G$206,Data!$C1287," ")</f>
        <v xml:space="preserve"> </v>
      </c>
      <c r="J1287" s="60" t="str">
        <f>IF(Program!H$206,Data!$C1287," ")</f>
        <v xml:space="preserve"> </v>
      </c>
      <c r="K1287" s="60" t="str">
        <f>IF(Program!I$206,Data!$C1287," ")</f>
        <v xml:space="preserve"> </v>
      </c>
      <c r="L1287" s="60" t="str">
        <f>IF(Program!J$206,Data!$C1287," ")</f>
        <v xml:space="preserve"> </v>
      </c>
      <c r="M1287" s="60" t="str">
        <f>IF(Program!K$206,Data!$C1287," ")</f>
        <v xml:space="preserve"> </v>
      </c>
      <c r="N1287" s="60" t="str">
        <f>IF(Program!L$206,Data!$C1287," ")</f>
        <v xml:space="preserve"> </v>
      </c>
      <c r="O1287" s="60" t="str">
        <f>IF(Program!M$206,Data!$C1287," ")</f>
        <v xml:space="preserve"> </v>
      </c>
    </row>
    <row r="1288" spans="2:15" x14ac:dyDescent="0.35">
      <c r="B1288" s="53"/>
    </row>
    <row r="1289" spans="2:15" x14ac:dyDescent="0.35">
      <c r="B1289" s="53"/>
      <c r="C1289" s="54" t="s">
        <v>963</v>
      </c>
      <c r="E1289" s="68" t="str">
        <f>IF(Program!C$206,HYPERLINK($C1290,$C1289),"")</f>
        <v/>
      </c>
      <c r="F1289" s="68" t="str">
        <f>IF(Program!D$206,HYPERLINK($C1290,$C1289),"")</f>
        <v/>
      </c>
      <c r="G1289" s="68" t="str">
        <f>IF(Program!E$206,HYPERLINK($C1290,$C1289),"")</f>
        <v/>
      </c>
      <c r="H1289" s="68" t="str">
        <f>IF(Program!F$206,HYPERLINK($C1290,$C1289),"")</f>
        <v/>
      </c>
      <c r="I1289" s="68" t="str">
        <f>IF(Program!G$206,HYPERLINK($C1290,$C1289),"")</f>
        <v/>
      </c>
      <c r="J1289" s="68" t="str">
        <f>IF(Program!H$206,HYPERLINK($C1290,$C1289),"")</f>
        <v/>
      </c>
      <c r="K1289" s="68" t="str">
        <f>IF(Program!I$206,HYPERLINK($C1290,$C1289),"")</f>
        <v/>
      </c>
      <c r="L1289" s="68" t="str">
        <f>IF(Program!J$206,HYPERLINK($C1290,$C1289),"")</f>
        <v/>
      </c>
      <c r="M1289" s="68" t="str">
        <f>IF(Program!K$206,HYPERLINK($C1290,$C1289),"")</f>
        <v/>
      </c>
      <c r="N1289" s="68" t="str">
        <f>IF(Program!L$206,HYPERLINK($C1290,$C1289),"")</f>
        <v/>
      </c>
      <c r="O1289" s="68" t="str">
        <f>IF(Program!M$206,HYPERLINK($C1290,$C1289),"")</f>
        <v/>
      </c>
    </row>
    <row r="1290" spans="2:15" hidden="1" x14ac:dyDescent="0.35">
      <c r="B1290" s="53"/>
      <c r="C1290" s="54" t="s">
        <v>964</v>
      </c>
    </row>
    <row r="1291" spans="2:15" x14ac:dyDescent="0.35">
      <c r="B1291" s="53"/>
      <c r="C1291" s="56" t="s">
        <v>965</v>
      </c>
      <c r="E1291" s="60" t="str">
        <f>IF(Program!C$206,Data!$C1291," ")</f>
        <v xml:space="preserve"> </v>
      </c>
      <c r="F1291" s="60" t="str">
        <f>IF(Program!D$206,Data!$C1291," ")</f>
        <v xml:space="preserve"> </v>
      </c>
      <c r="G1291" s="60" t="str">
        <f>IF(Program!E$206,Data!$C1291," ")</f>
        <v xml:space="preserve"> </v>
      </c>
      <c r="H1291" s="60" t="str">
        <f>IF(Program!F$206,Data!$C1291," ")</f>
        <v xml:space="preserve"> </v>
      </c>
      <c r="I1291" s="60" t="str">
        <f>IF(Program!G$206,Data!$C1291," ")</f>
        <v xml:space="preserve"> </v>
      </c>
      <c r="J1291" s="60" t="str">
        <f>IF(Program!H$206,Data!$C1291," ")</f>
        <v xml:space="preserve"> </v>
      </c>
      <c r="K1291" s="60" t="str">
        <f>IF(Program!I$206,Data!$C1291," ")</f>
        <v xml:space="preserve"> </v>
      </c>
      <c r="L1291" s="60" t="str">
        <f>IF(Program!J$206,Data!$C1291," ")</f>
        <v xml:space="preserve"> </v>
      </c>
      <c r="M1291" s="60" t="str">
        <f>IF(Program!K$206,Data!$C1291," ")</f>
        <v xml:space="preserve"> </v>
      </c>
      <c r="N1291" s="60" t="str">
        <f>IF(Program!L$206,Data!$C1291," ")</f>
        <v xml:space="preserve"> </v>
      </c>
      <c r="O1291" s="60" t="str">
        <f>IF(Program!M$206,Data!$C1291," ")</f>
        <v xml:space="preserve"> </v>
      </c>
    </row>
    <row r="1292" spans="2:15" x14ac:dyDescent="0.35">
      <c r="B1292" s="53"/>
    </row>
    <row r="1293" spans="2:15" x14ac:dyDescent="0.35">
      <c r="B1293" s="53"/>
      <c r="C1293" s="54" t="s">
        <v>966</v>
      </c>
      <c r="E1293" s="68" t="str">
        <f>IF(Program!C$206,HYPERLINK($C1294,$C1293),"")</f>
        <v/>
      </c>
      <c r="F1293" s="68" t="str">
        <f>IF(Program!D$206,HYPERLINK($C1294,$C1293),"")</f>
        <v/>
      </c>
      <c r="G1293" s="68" t="str">
        <f>IF(Program!E$206,HYPERLINK($C1294,$C1293),"")</f>
        <v/>
      </c>
      <c r="H1293" s="68" t="str">
        <f>IF(Program!F$206,HYPERLINK($C1294,$C1293),"")</f>
        <v/>
      </c>
      <c r="I1293" s="68" t="str">
        <f>IF(Program!G$206,HYPERLINK($C1294,$C1293),"")</f>
        <v/>
      </c>
      <c r="J1293" s="68" t="str">
        <f>IF(Program!H$206,HYPERLINK($C1294,$C1293),"")</f>
        <v/>
      </c>
      <c r="K1293" s="68" t="str">
        <f>IF(Program!I$206,HYPERLINK($C1294,$C1293),"")</f>
        <v/>
      </c>
      <c r="L1293" s="68" t="str">
        <f>IF(Program!J$206,HYPERLINK($C1294,$C1293),"")</f>
        <v/>
      </c>
      <c r="M1293" s="68" t="str">
        <f>IF(Program!K$206,HYPERLINK($C1294,$C1293),"")</f>
        <v/>
      </c>
      <c r="N1293" s="68" t="str">
        <f>IF(Program!L$206,HYPERLINK($C1294,$C1293),"")</f>
        <v/>
      </c>
      <c r="O1293" s="68" t="str">
        <f>IF(Program!M$206,HYPERLINK($C1294,$C1293),"")</f>
        <v/>
      </c>
    </row>
    <row r="1294" spans="2:15" hidden="1" x14ac:dyDescent="0.35">
      <c r="B1294" s="53"/>
      <c r="C1294" s="54" t="s">
        <v>967</v>
      </c>
    </row>
    <row r="1295" spans="2:15" ht="43.5" x14ac:dyDescent="0.35">
      <c r="B1295" s="53"/>
      <c r="C1295" s="56" t="s">
        <v>968</v>
      </c>
      <c r="E1295" s="60" t="str">
        <f>IF(Program!C$206,Data!$C1295," ")</f>
        <v xml:space="preserve"> </v>
      </c>
      <c r="F1295" s="60" t="str">
        <f>IF(Program!D$206,Data!$C1295," ")</f>
        <v xml:space="preserve"> </v>
      </c>
      <c r="G1295" s="60" t="str">
        <f>IF(Program!E$206,Data!$C1295," ")</f>
        <v xml:space="preserve"> </v>
      </c>
      <c r="H1295" s="60" t="str">
        <f>IF(Program!F$206,Data!$C1295," ")</f>
        <v xml:space="preserve"> </v>
      </c>
      <c r="I1295" s="60" t="str">
        <f>IF(Program!G$206,Data!$C1295," ")</f>
        <v xml:space="preserve"> </v>
      </c>
      <c r="J1295" s="60" t="str">
        <f>IF(Program!H$206,Data!$C1295," ")</f>
        <v xml:space="preserve"> </v>
      </c>
      <c r="K1295" s="60" t="str">
        <f>IF(Program!I$206,Data!$C1295," ")</f>
        <v xml:space="preserve"> </v>
      </c>
      <c r="L1295" s="60" t="str">
        <f>IF(Program!J$206,Data!$C1295," ")</f>
        <v xml:space="preserve"> </v>
      </c>
      <c r="M1295" s="60" t="str">
        <f>IF(Program!K$206,Data!$C1295," ")</f>
        <v xml:space="preserve"> </v>
      </c>
      <c r="N1295" s="60" t="str">
        <f>IF(Program!L$206,Data!$C1295," ")</f>
        <v xml:space="preserve"> </v>
      </c>
      <c r="O1295" s="60" t="str">
        <f>IF(Program!M$206,Data!$C1295," ")</f>
        <v xml:space="preserve"> </v>
      </c>
    </row>
    <row r="1296" spans="2:15" x14ac:dyDescent="0.35">
      <c r="B1296" s="53"/>
    </row>
    <row r="1297" spans="3:15" s="94" customFormat="1" x14ac:dyDescent="0.35">
      <c r="C1297" s="93"/>
      <c r="E1297" s="93" t="s">
        <v>361</v>
      </c>
      <c r="F1297" s="93" t="s">
        <v>361</v>
      </c>
      <c r="G1297" s="93" t="s">
        <v>361</v>
      </c>
      <c r="H1297" s="93" t="s">
        <v>361</v>
      </c>
      <c r="I1297" s="93" t="s">
        <v>361</v>
      </c>
      <c r="J1297" s="93" t="s">
        <v>361</v>
      </c>
      <c r="K1297" s="93" t="s">
        <v>361</v>
      </c>
      <c r="L1297" s="93" t="s">
        <v>361</v>
      </c>
      <c r="M1297" s="93" t="s">
        <v>361</v>
      </c>
      <c r="N1297" s="93" t="s">
        <v>361</v>
      </c>
      <c r="O1297" s="93" t="s">
        <v>361</v>
      </c>
    </row>
    <row r="1298" spans="3:15" s="94" customFormat="1" x14ac:dyDescent="0.35">
      <c r="C1298" s="93" t="s">
        <v>969</v>
      </c>
      <c r="E1298" s="93">
        <f>Program!AB210</f>
        <v>0</v>
      </c>
      <c r="F1298" s="93">
        <f>Program!AC210</f>
        <v>0</v>
      </c>
      <c r="G1298" s="93">
        <f>Program!AD210</f>
        <v>0</v>
      </c>
      <c r="H1298" s="93">
        <f>Program!AE210</f>
        <v>0</v>
      </c>
      <c r="I1298" s="93">
        <f>Program!AF210</f>
        <v>0</v>
      </c>
      <c r="J1298" s="93">
        <f>Program!AG210</f>
        <v>0</v>
      </c>
      <c r="K1298" s="93">
        <f>Program!AH210</f>
        <v>0</v>
      </c>
      <c r="L1298" s="93">
        <f>Program!AI210</f>
        <v>0</v>
      </c>
      <c r="M1298" s="93">
        <f>Program!AJ210</f>
        <v>0</v>
      </c>
      <c r="N1298" s="93">
        <f>Program!AK210</f>
        <v>0</v>
      </c>
      <c r="O1298" s="93">
        <f>Program!AL210</f>
        <v>0</v>
      </c>
    </row>
  </sheetData>
  <mergeCells count="1">
    <mergeCell ref="B2:C2"/>
  </mergeCells>
  <hyperlinks>
    <hyperlink ref="C20" r:id="rId1" display="https://www.esri.com/training/catalog/636698aab40ef807de942c8d/arcgis--gis-basics/" xr:uid="{BD22F848-BF7D-4BBD-AD21-FD2B1FBE0E43}"/>
    <hyperlink ref="C29" r:id="rId2" display="https://www.esri.com/training/catalog/63669339b40ef807de940cc6/developer--python-for-arcgis-pro-users/" xr:uid="{3F204292-F13E-4BAD-9994-FBCB7089C40E}"/>
    <hyperlink ref="C33" r:id="rId3" display="https://www.esri.com/training/catalog/6366936db40ef807de940e6c/developer--python-for-online-and-enterprise-users/" xr:uid="{6094EDF6-C79E-4F62-BE89-350D3BEA7844}"/>
    <hyperlink ref="C51" r:id="rId4" display="https://www.esri.com/training/catalog/6366977eb40ef807de9422c0/data-science--spatial-data-science-fundamentals/" xr:uid="{B23FAB68-F1B8-4946-98ED-CB698DBF8B1E}"/>
    <hyperlink ref="C59" r:id="rId5" display="https://www.esri.com/training/catalog/6366979db40ef807de942453/data-science--spatial-data-science-technology/" xr:uid="{0C140953-B28D-45DD-BE5D-2903518382BF}"/>
    <hyperlink ref="C63" r:id="rId6" display="https://www.esri.com/training/catalog/636697fcb40ef807de942784/data-science--deep-learning--computer-vision-and-imagery/" xr:uid="{4BC90121-58B3-44ED-82A2-8CAA0B69BA6D}"/>
    <hyperlink ref="C152" r:id="rId7" display="https://www.esri.com/training/catalog/5b296eb4e620ca23e65420dc/migrate-to-arcgis-pro/" xr:uid="{D7CFE0CC-627D-4887-AF0A-90BD79A661A0}"/>
    <hyperlink ref="C164" r:id="rId8" display="https://www.esri.com/training/catalog/63669aa6b40ef807de944237/arcgis-online--level-i--online-viewer-/" xr:uid="{4BCDB706-CB17-467F-BD16-2EB1583E7182}"/>
    <hyperlink ref="C198" r:id="rId9" display="https://www.esri.com/training/catalog/5ee00f719080525bbbd814aa/arcgis-online-security/" xr:uid="{62540567-EC54-4015-AC19-74D7138E454C}"/>
    <hyperlink ref="C194" r:id="rId10" display="https://www.esri.com/training/catalog/57671cb2eeae7ade2869a2d5/make-and-share-web-maps-with-arcgis-online/" xr:uid="{5D0FE082-7A8D-4A3E-B0BF-DD27928CF613}"/>
    <hyperlink ref="C190" r:id="rId11" display="https://www.esri.com/training/catalog/5e14deb736e7e15d09b53b8e/collect-data-in-the-field-using-arcgis-apps/" xr:uid="{CC6288C3-4900-44DE-A682-C6920BFB1802}"/>
    <hyperlink ref="C206" r:id="rId12" display="https://www.esri.com/training/catalog/63669ca3b40ef807de944e16/arcgis-pro--level-i--arcgis-pro-viewer/" xr:uid="{D301D09B-5BD9-4B32-B583-738DFD2A0A8F}"/>
    <hyperlink ref="C344" r:id="rId13" display="https://www.esri.com/training/catalog/63669e69b40ef807de9456e1/arcgis-enterprise--administrator/" xr:uid="{BB67C6E1-5DC3-41A1-9B96-A3F2A8E922C0}"/>
    <hyperlink ref="C340" r:id="rId14" display="https://www.esri.com/training/catalog/63669df2b40ef807de945443/arcgis-enterprise--novice-user/" xr:uid="{0D855251-8F8C-442D-8EBC-223D12D0B882}"/>
    <hyperlink ref="C348" r:id="rId15" display="https://www.esri.com/training/catalog/6366a0c2b40ef807de9464da/arcgis-enterprise--geodata-management-professional/" xr:uid="{3E1AFDCC-E48C-4A71-AC36-46AC6F510022}"/>
    <hyperlink ref="C352" r:id="rId16" display="https://www.esri.com/training/catalog/6366a6ddb40ef807de948622/arcgis-enterprise--system-design-professional/" xr:uid="{AC8C22E1-9533-491E-8C27-7FE0C8EB403F}"/>
    <hyperlink ref="C171" r:id="rId17" display="https://www.esri.com/training/catalog/63669a40b40ef807de943f8d/arcgis-online--level-ii--online-foundational-user/" xr:uid="{7C0F71CF-C3E3-4133-B98F-B17DE4C84292}"/>
    <hyperlink ref="C179" r:id="rId18" display="https://www.esri.com/training/catalog/63669971b40ef807de943344/arcgis-online--level-iii--administrator/" xr:uid="{601950F5-412D-444B-81D7-7E47B109ACD6}"/>
    <hyperlink ref="C21" r:id="rId19" xr:uid="{472DD597-2007-4343-A71A-2279091CBE56}"/>
    <hyperlink ref="C26" r:id="rId20" xr:uid="{1E260218-9D19-4FB8-A0C2-00E14B847639}"/>
    <hyperlink ref="C30" r:id="rId21" xr:uid="{7338A835-63C1-49E8-BC03-FAB8B17A237B}"/>
    <hyperlink ref="C34" r:id="rId22" xr:uid="{77AE0D0B-B9C2-4AE3-A479-BB9756D1AD64}"/>
    <hyperlink ref="C38" r:id="rId23" xr:uid="{08B43998-74B3-4F9F-8830-C408EA52F00F}"/>
    <hyperlink ref="C52" r:id="rId24" xr:uid="{F2530A51-1014-4EA2-9364-703822321413}"/>
    <hyperlink ref="C60" r:id="rId25" xr:uid="{6B5E4319-A707-4A86-9743-A9B967CCBE16}"/>
    <hyperlink ref="C64" r:id="rId26" xr:uid="{58B1D51D-9CBC-4315-A524-7574CF66B438}"/>
    <hyperlink ref="C153" r:id="rId27" xr:uid="{2D8F7974-1B8A-4EB8-9F4F-F6508685312F}"/>
    <hyperlink ref="C165" r:id="rId28" xr:uid="{51D71946-DB0A-4BD9-9363-BE8C51CE0ED7}"/>
    <hyperlink ref="C172" r:id="rId29" xr:uid="{4AB1B005-D1F8-4392-AF8B-FFACE7F995DA}"/>
    <hyperlink ref="C180" r:id="rId30" xr:uid="{09968248-BD5D-4018-9858-E68C497396A7}"/>
    <hyperlink ref="C191" r:id="rId31" xr:uid="{B10E8F5A-BF62-4B25-90BB-0C29D7902D79}"/>
    <hyperlink ref="C199" r:id="rId32" xr:uid="{A7A31E8F-D205-4847-9E0E-81E2A5CD15A2}"/>
    <hyperlink ref="C207" r:id="rId33" xr:uid="{F33C5DBE-9794-4FD4-B32F-9903B6E2CEA2}"/>
    <hyperlink ref="C214" r:id="rId34" xr:uid="{C156AA1E-70CC-472C-8FB8-FC6F9D9EB6A1}"/>
    <hyperlink ref="C252" r:id="rId35" xr:uid="{3B8639CB-EC16-4BCF-A327-CC6F3D309647}"/>
    <hyperlink ref="C345" r:id="rId36" xr:uid="{83FE85B9-40F1-443B-9792-424D5ACB8A40}"/>
    <hyperlink ref="C349" r:id="rId37" xr:uid="{2576C14F-2226-44C1-9FEE-1F380161A90A}"/>
    <hyperlink ref="C353" r:id="rId38" xr:uid="{ACF05AF9-BC6B-455A-9FDC-928F84AE45EA}"/>
    <hyperlink ref="B387" r:id="rId39" display="https://www.esri.com/en-us/arcgis/products/arcgis-hub/overview" xr:uid="{94E7D838-1CCA-4548-8EFE-6A20EABA0B55}"/>
    <hyperlink ref="B415" r:id="rId40" display="https://www.esri.com/en-us/arcgis/products/arcgis-notebooks/overview" xr:uid="{FD7CD0ED-2006-453E-AEEB-826B6E644A9B}"/>
    <hyperlink ref="B399" r:id="rId41" display="https://www.esri.com/en-us/arcgis/products/arcgis-image/options/arcgis-online" xr:uid="{880575CA-6DAF-4E34-9C95-8F36EC278206}"/>
    <hyperlink ref="B883" r:id="rId42" display="https://www.esri.com/en-us/arcgis/products/arcgis-solutions/overview" xr:uid="{FCAC7137-9BE1-4F1C-AE4F-1B10E8356B18}"/>
    <hyperlink ref="B431" r:id="rId43" display="https://www.esri.com/en-us/arcgis/products/arcgis-velocity/overview" xr:uid="{6BF732A0-07DC-4F16-B095-BB2ABCC07938}"/>
    <hyperlink ref="B594" r:id="rId44" display="https://www.esri.com/en-us/arcgis/products/arcgis-geoanalytics-server/overview" xr:uid="{850B161B-42BE-4F25-BE3B-38716F723644}"/>
    <hyperlink ref="B602" r:id="rId45" display="https://www.esri.com/en-us/arcgis/products/arcgis-geoevent-server" xr:uid="{B63C4C4C-B74E-48BA-B979-B49AEBCD659C}"/>
    <hyperlink ref="B622" r:id="rId46" display="https://www.esri.com/en-us/arcgis/products/arcgis-image/options/arcgis-image-server" xr:uid="{F1D5367C-3B22-4614-B0C3-F7818A9A53B6}"/>
    <hyperlink ref="B642" r:id="rId47" display="https://www.esri.com/en-us/arcgis/products/arcgis-monitor/overview" xr:uid="{2C4B3C5D-9E45-4EEF-AF27-35728DF83CB3}"/>
    <hyperlink ref="B835" r:id="rId48" display="https://www.esri.com/en-us/arcgis/products/arcgis-pipeline-referencing/overview" xr:uid="{47C3B5C1-B7C1-48E6-B767-D8A1DE7DC508}"/>
    <hyperlink ref="B669" r:id="rId49" display="https://www.esri.com/en-us/arcgis/products/arcgis-roads-highways/overview" xr:uid="{769BF7AD-C2C6-4C5F-B112-38F2F6BD2443}"/>
    <hyperlink ref="B690" r:id="rId50" display="https://www.esri.com/en-us/arcgis/products/arcgis-utility-network/overview" xr:uid="{81AE84E3-A434-41D5-AD43-578A985300ED}"/>
    <hyperlink ref="B464" r:id="rId51" display="https://www.esri.com/en-us/arcgis/products/arcgis-3d-analyst/overview" xr:uid="{BEA92FDF-2ADC-4F23-A1C2-416715DF0F3E}"/>
    <hyperlink ref="B468" r:id="rId52" display="https://www.esri.com/en-us/arcgis/products/arcgis-aviation-airports/overview" xr:uid="{10DF6388-AB44-43DF-894B-7414C65914CC}"/>
    <hyperlink ref="B488" r:id="rId53" display="https://www.esri.com/en-us/arcgis/products/arcgis-aviation-charting/overview" xr:uid="{BEBA2702-29CA-449B-A436-D35C49E962E4}"/>
    <hyperlink ref="B512" r:id="rId54" display="https://www.esri.com/en-us/arcgis/products/arcgis-business-analyst/applications/desktop" xr:uid="{A30C4AA5-1CFB-40F1-94E2-D8770E71DBCE}"/>
    <hyperlink ref="B706" r:id="rId55" display="https://www.esri.com/en-us/arcgis/products/arcgis-data-interoperability/overview" xr:uid="{6B3773F4-26DC-4E43-883A-7E0439ED81C3}"/>
    <hyperlink ref="B714" r:id="rId56" display="https://www.esri.com/en-us/arcgis/products/arcgis-data-reviewer/overview" xr:uid="{1FF4F70A-6065-415E-9943-3BF46C4A1540}"/>
    <hyperlink ref="B738" r:id="rId57" display="https://www.esri.com/en-us/arcgis/products/arcgis-defense-mapping/overview" xr:uid="{A1D5E9F1-9B6A-42E4-8FEE-6116D7E7D554}"/>
    <hyperlink ref="B532" r:id="rId58" display="https://www.esri.com/en-us/arcgis/products/geostatistical-analyst/overview" xr:uid="{128BB02A-5E46-4F76-ADBA-91BDA1350FE7}"/>
    <hyperlink ref="B536" r:id="rId59" display="https://www.esri.com/en-us/arcgis/products/arcgis-image/options/arcgis-image-analyst" xr:uid="{F91AC481-717A-457B-B776-B36241A75FE5}"/>
    <hyperlink ref="B779" r:id="rId60" display="https://www.esri.com/en-us/arcgis/products/locatext/overview" xr:uid="{E1F37B20-7556-42DE-98AA-EED6071ACA85}"/>
    <hyperlink ref="B791" r:id="rId61" display="https://www.esri.com/en-us/arcgis/products/arcgis-maritime/overview" xr:uid="{3C234121-2676-486F-8DEA-D698D26CA116}"/>
    <hyperlink ref="B831" r:id="rId62" display="https://www.esri.com/en-us/arcgis/products/arcgis-network-analyst/overview" xr:uid="{88CEB432-4C92-4C04-AAA4-3EB6EDE45081}"/>
    <hyperlink ref="B552" r:id="rId63" display="https://www.esri.com/en-us/arcgis/products/arcgis-parcel-fabric/overview" xr:uid="{D2C2DE77-A925-4BE2-A574-C5CFAC94E443}"/>
    <hyperlink ref="B855" r:id="rId64" display="https://www.esri.com/en-us/arcgis/products/arcgis-workflow-manager/overview" xr:uid="{A851D139-A42C-4BF8-8FB1-14546AB8B91F}"/>
    <hyperlink ref="B556" r:id="rId65" display="https://www.esri.com/en-us/arcgis/products/arcgis-spatial-analyst/overview" xr:uid="{B880C650-EE84-43F1-8E74-46965C115ACB}"/>
    <hyperlink ref="B911" r:id="rId66" display="https://www.esri.com/en-us/arcgis/products/arcgis-business-analyst/applications/web-mobile-apps" xr:uid="{693B87D0-F71D-4177-888F-7148246F91BB}"/>
    <hyperlink ref="B919" r:id="rId67" display="https://www.esri.com/en-us/arcgis/products/arcgis-business-analyst/applications/web-mobile-apps" xr:uid="{0E2143A5-C22B-4B36-9379-597F6E5137EA}"/>
    <hyperlink ref="B923" r:id="rId68" display="https://www.esri.com/en-us/arcgis/products/arcgis-cityengine/overview" xr:uid="{9A4C0A05-2087-4842-80C2-4CE2D1F6AC7E}"/>
    <hyperlink ref="B939" r:id="rId69" display="https://www.esri.com/en-us/arcgis/products/arcgis-community-analyst/overview" xr:uid="{6D7306E9-D056-419F-AD6E-2AFDDC36082A}"/>
    <hyperlink ref="B951" r:id="rId70" display="https://www.esri.com/en-us/arcgis/products/arcgis-drone2map/overview" xr:uid="{80DBF812-BC84-486E-87F5-3672C43F9B17}"/>
    <hyperlink ref="B971" r:id="rId71" display="https://www.esri.com/en-us/arcgis/products/arcgis-earth" xr:uid="{39DD6BBA-16B8-4235-9FF0-F5C2BA6DFB44}"/>
    <hyperlink ref="B987" r:id="rId72" display="https://www.esri.com/en-us/arcgis/products/arcgis-excalibur" xr:uid="{3B47DD58-12F8-4235-8548-66DE4CD2A211}"/>
    <hyperlink ref="B1007" r:id="rId73" display="https://www.esri.com/en-us/arcgis/products/arcgis-field-maps/overview" xr:uid="{06F4BF55-CD63-4A92-90F7-2A3DD85134EF}"/>
    <hyperlink ref="B1027" r:id="rId74" display="https://www.esri.com/en-us/arcgis/products/arcgis-for-office/overview" xr:uid="{B5E3292D-57CF-48A3-9771-9AA2685743F8}"/>
    <hyperlink ref="B1031" r:id="rId75" display="https://www.esri.com/en-us/arcgis/products/arcgis-for-power-bi/overview" xr:uid="{B9BB8666-FAEA-4FC7-AB30-3351B8E68D7E}"/>
    <hyperlink ref="B1039" r:id="rId76" display="https://www.esri.com/en-us/arcgis/products/arcgis-for-sharepoint/overview" xr:uid="{6C539911-8514-49D5-A6C9-2FC26673B82C}"/>
    <hyperlink ref="B1051" r:id="rId77" display="https://www.esri.com/en-us/arcgis/products/arcgis-for-teams/overview" xr:uid="{4B77FC84-3DC3-42C8-B842-A31098C09C84}"/>
    <hyperlink ref="B1055" r:id="rId78" display="https://www.esri.com/en-us/arcgis/products/arcgis-geobim" xr:uid="{6F1B936F-2B67-45E7-92D5-8F3F530C1AE1}"/>
    <hyperlink ref="B1075" r:id="rId79" display="https://www.esri.com/en-us/arcgis/products/arcgis-geoplanner/overview" xr:uid="{FC7C7A29-D0D2-47EF-B13C-3D3572AEA454}"/>
    <hyperlink ref="B1091" r:id="rId80" display="https://www.esri.com/en-us/arcgis/products/arcgis-insights/overview" xr:uid="{151A0DD9-BCF8-4F86-AAF6-CC4C6CD25CDF}"/>
    <hyperlink ref="B1103" r:id="rId81" display="https://www.esri.com/en-us/arcgis/products/maps-for-adobecc/overview" xr:uid="{AB568E96-411A-47CC-AC61-FBB87FE35145}"/>
    <hyperlink ref="B1111" r:id="rId82" display="https://www.esri.com/en-us/arcgis/products/arcgis-navigator/overview" xr:uid="{95A5063A-5FA6-4616-A2B8-8CD0770E3DE6}"/>
    <hyperlink ref="B1127" r:id="rId83" display="https://www.esri.com/en-us/arcgis/products/arcgis-quickcapture/overview" xr:uid="{01D89F8D-8D61-496E-8EFB-321A5AF94F18}"/>
    <hyperlink ref="B1147" r:id="rId84" display="https://www.esri.com/en-us/arcgis/products/arcgis-storymaps/overview" xr:uid="{1AA1A0F0-85B9-4691-A7B4-E88A8F7C93DB}"/>
    <hyperlink ref="B1155" r:id="rId85" display="https://www.esri.com/en-us/arcgis/products/arcgis-survey123/overview" xr:uid="{4140BEEA-58AF-4E32-B6DD-637D4F31A22B}"/>
    <hyperlink ref="B1175" r:id="rId86" display="https://www.esri.com/en-us/arcgis/products/arcgis-workforce/overview" xr:uid="{80FA171C-AF56-4F96-9732-7CDFDECA51EF}"/>
    <hyperlink ref="B1187" r:id="rId87" display="https://www.esri.com/en-us/arcgis/products/site-scan-for-arcgis/overview" xr:uid="{C7701BCB-0A55-4B46-8AF0-9DBED8A2B39C}"/>
    <hyperlink ref="B899" r:id="rId88" xr:uid="{AE244208-4AA0-4AD0-B020-554F20410AA9}"/>
    <hyperlink ref="B1221" r:id="rId89" display="https://www.esri.com/en-us/arcgis/products/arcgis-appstudio/overview" xr:uid="{68A6BB38-EC9B-40C8-9EEF-14CE88515FE4}"/>
    <hyperlink ref="B1241" r:id="rId90" display="https://www.esri.com/en-us/arcgis/products/arcgis-dashboards/overview" xr:uid="{9C6064E0-6EED-4A9E-9AA4-22B10D384EEC}"/>
    <hyperlink ref="B1261" r:id="rId91" display="https://www.esri.com/en-us/arcgis/products/arcgis-experience-builder/overview" xr:uid="{C119A24A-5D9D-47BB-B27E-6ABE67BB76EC}"/>
    <hyperlink ref="B1281" r:id="rId92" display="https://www.esri.com/en-us/arcgis/products/arcgis-instant-apps/overview" xr:uid="{3064164B-7436-4F7E-AED7-FE21AD9D3F36}"/>
    <hyperlink ref="B1195" r:id="rId93" display="https://www.esri.com/en-us/arcgis/products/arcgis-for-autocad" xr:uid="{78BB056B-F575-4BD4-B9D5-A800807EEFDF}"/>
    <hyperlink ref="B1199" r:id="rId94" display="https://www.esri.com/en-us/arcgis/products/arcgis-indoors/overview" xr:uid="{0F865837-4983-41B1-B642-C527675F0093}"/>
    <hyperlink ref="B811" r:id="rId95" display="https://www.esri.com/en-us/arcgis/products/arcgis-mission/overview" xr:uid="{24D88131-8A14-49DC-8C45-808CA012D443}"/>
    <hyperlink ref="B568" r:id="rId96" display="https://www.esri.com/en-us/arcgis/products/arcgis-urban/overview" xr:uid="{7804C7FE-DCE4-439B-B2FD-8F0322024CAC}"/>
    <hyperlink ref="C911" r:id="rId97" display="https://www.esri.com/en-us/arcgis/products/arcgis-business-analyst/resources" xr:uid="{F0222EF5-7DA0-4997-B0CA-DF42743A086C}"/>
    <hyperlink ref="C912" r:id="rId98" xr:uid="{C724601C-4F68-4B11-B115-C84734C2BD7C}"/>
    <hyperlink ref="C919" r:id="rId99" display="https://www.esri.com/en-us/arcgis/products/arcgis-business-analyst/resources" xr:uid="{377B7188-E425-4FBA-AB89-963B243EE3A6}"/>
    <hyperlink ref="C920" r:id="rId100" xr:uid="{CB5C796A-4129-41A8-97A3-260BA499AF84}"/>
    <hyperlink ref="C923" r:id="rId101" display="https://www.esri.com/en-us/arcgis/products/arcgis-cityengine/resources" xr:uid="{170B11F0-A05C-4DCD-984E-55E799285FB7}"/>
    <hyperlink ref="C924" r:id="rId102" xr:uid="{CF014F1D-B8AF-4E43-AA9A-A19CC147B6E6}"/>
    <hyperlink ref="C940" r:id="rId103" xr:uid="{7D486274-95AD-4E52-8978-6416726E0ADB}"/>
    <hyperlink ref="C939" r:id="rId104" display="https://doc.arcgis.com/en/community-analyst/" xr:uid="{88728A5E-9D0F-4778-B538-49F029C38054}"/>
    <hyperlink ref="C955" r:id="rId105" display="https://www.esri.com/en-us/arcgis/products/arcgis-drone2map/resources" xr:uid="{64B0921F-54B7-42DF-8BA5-8A89FCB535F7}"/>
    <hyperlink ref="C956" r:id="rId106" xr:uid="{29C0C61D-B825-4688-A84C-E50FC7C5C751}"/>
    <hyperlink ref="C951" r:id="rId107" display="https://www.esri.com/training/catalog/5ee00f8fefb9bc0b7003ae36/reality-capture-using-arcgis/" xr:uid="{98A1B80F-456C-4F32-86F5-C416602E9D15}"/>
    <hyperlink ref="C952" r:id="rId108" xr:uid="{D44A5F4B-22C9-4EEB-8B41-D4E17936E980}"/>
    <hyperlink ref="C971" r:id="rId109" display="https://www.esri.com/en-us/arcgis/products/arcgis-earth/resources" xr:uid="{8001E8B7-47E2-4F83-AACE-BB3BD04D5EA9}"/>
    <hyperlink ref="C972" r:id="rId110" xr:uid="{C60E6EB6-720E-47FF-AFDD-5802F49ADCA2}"/>
    <hyperlink ref="C988" r:id="rId111" xr:uid="{CE21B755-6F3C-44CE-A193-79AC5B5D2257}"/>
    <hyperlink ref="C991" r:id="rId112" display="https://www.esri.com/en-us/arcgis/products/arcgis-excalibur/resources" xr:uid="{D9491DF7-FFE9-47EC-BABF-ABF645F9AE3D}"/>
    <hyperlink ref="C992" r:id="rId113" xr:uid="{82DB9C0C-BFBA-470D-B876-0A503C5AB4A5}"/>
    <hyperlink ref="C1007" r:id="rId114" display="https://www.esri.com/training/catalog/5e14deb736e7e15d09b53b8e/collect-data-in-the-field-using-arcgis-apps/" xr:uid="{50959B54-F1F6-4E54-B2F2-B1FC70F17D70}"/>
    <hyperlink ref="C1008" r:id="rId115" xr:uid="{07E5A421-4B7C-4F7A-9BB7-1C33496F4F7E}"/>
    <hyperlink ref="C1011" r:id="rId116" display="https://www.esri.com/en-us/arcgis/products/arcgis-field-maps/resources" xr:uid="{6A5C4CC2-E45F-4FA8-B36D-D004A7589EA9}"/>
    <hyperlink ref="C1012" r:id="rId117" xr:uid="{716D4E89-6719-4D86-B92A-E2AA0FA781A4}"/>
    <hyperlink ref="C1027" r:id="rId118" display="https://www.esri.com/en-us/arcgis/products/arcgis-for-office/resources" xr:uid="{0D55F5A5-789E-458A-A348-22756919C2DF}"/>
    <hyperlink ref="C1028" r:id="rId119" xr:uid="{D9DE8DBD-97B4-47AE-9DA2-8898F28A2A97}"/>
    <hyperlink ref="C1031" r:id="rId120" display="https://www.esri.com/en-us/arcgis/products/arcgis-for-power-bi/resources" xr:uid="{7BDEAB3D-DD99-4401-B249-15F1B461E768}"/>
    <hyperlink ref="C1032" r:id="rId121" xr:uid="{E844344D-5E36-4EFB-B6AD-3D8B379ADCA4}"/>
    <hyperlink ref="C1040" r:id="rId122" xr:uid="{8CEB5678-CAC0-4CCC-A0D8-0B33C5CFAD3D}"/>
    <hyperlink ref="C1043" r:id="rId123" display="https://www.esri.com/en-us/arcgis/products/arcgis-for-sharepoint/resources" xr:uid="{3C292A63-D38A-4D07-A3FD-38AA743B4AC3}"/>
    <hyperlink ref="C1044" r:id="rId124" xr:uid="{C13ECAD8-5233-472E-A116-C78FECADF321}"/>
    <hyperlink ref="C1051" r:id="rId125" display="https://doc.arcgis.com/en/teams/help/get-started.htm" xr:uid="{51D68828-2500-41A7-8A3D-87A00270231C}"/>
    <hyperlink ref="C1052" r:id="rId126" xr:uid="{779778D0-B7EF-4A5D-9F44-EC7751AC0618}"/>
    <hyperlink ref="C1056" r:id="rId127" xr:uid="{D9C28B4F-7211-49B4-A93F-5BF8901C778C}"/>
    <hyperlink ref="C1059" r:id="rId128" display="https://www.esri.com/en-us/arcgis/products/arcgis-geobim/resources" xr:uid="{7BF24BE3-023A-4700-84B9-EFD35EF90B10}"/>
    <hyperlink ref="C1060" r:id="rId129" xr:uid="{D4224B97-0C3E-4C1A-84B6-3F00BD100D39}"/>
    <hyperlink ref="C1076" r:id="rId130" xr:uid="{5EAD0967-E8B1-4375-9031-467FADE65D29}"/>
    <hyperlink ref="C1079" r:id="rId131" display="https://www.esri.com/en-us/arcgis/products/arcgis-geoplanner/resources" xr:uid="{F6DB5C8B-6B2C-4270-AF8A-3A3305890B7F}"/>
    <hyperlink ref="C1080" r:id="rId132" xr:uid="{DA9362BB-BA17-4FBB-9BE0-277226A716A0}"/>
    <hyperlink ref="C1091" r:id="rId133" display="https://www.esri.com/training/catalog/5ee8e25f5cbae876f91f468c/arcgis-insights-fundamentals/" xr:uid="{F4A43E39-17CD-4064-8F0F-DA90C9713F5C}"/>
    <hyperlink ref="C1092" r:id="rId134" xr:uid="{2D64BFE5-6125-48D6-B090-CFBB5C87A173}"/>
    <hyperlink ref="C1095" r:id="rId135" display="https://www.esri.com/en-us/arcgis/products/arcgis-insights/resources" xr:uid="{70C82033-4440-4421-A3D7-418B7B126D72}"/>
    <hyperlink ref="C1096" r:id="rId136" xr:uid="{DB0D8218-46CF-4BD9-B202-8866CBBFF0D4}"/>
    <hyperlink ref="C1104" r:id="rId137" xr:uid="{2D708BA6-6C3D-474F-A8BF-FB73FE731626}"/>
    <hyperlink ref="C1107" r:id="rId138" display="https://www.esri.com/en-us/arcgis/products/maps-for-adobecc/resources" xr:uid="{ED53C69B-8045-4A78-858D-A2BE024536FF}"/>
    <hyperlink ref="C1108" r:id="rId139" xr:uid="{F9865B01-0A07-49CD-A9F8-EC1C0EDA3D8A}"/>
    <hyperlink ref="C1111" r:id="rId140" display="https://www.esri.com/en-us/arcgis/products/arcgis-navigator/resources" xr:uid="{47AA5377-5CA2-4462-96C5-C6C78F7B8503}"/>
    <hyperlink ref="C1112" r:id="rId141" xr:uid="{24BF5051-111C-45F6-BC90-B7B675DD66E6}"/>
    <hyperlink ref="C1131" r:id="rId142" display="https://www.esri.com/en-us/arcgis/products/arcgis-quickcapture/resources" xr:uid="{8CE4FBF4-00BA-4D69-A082-FD3711CCAE73}"/>
    <hyperlink ref="C1132" r:id="rId143" xr:uid="{3896EB66-467E-41C8-973A-D551ED1D2BCF}"/>
    <hyperlink ref="C1147" r:id="rId144" display="https://www.esri.com/training/catalog/5e14de4036e7e15d09b53af9/arcgis-storymaps-fundamentals/" xr:uid="{BB9553CF-9497-4EFE-8FE9-6D8E23033A3D}"/>
    <hyperlink ref="C1148" r:id="rId145" xr:uid="{D768AADB-1197-40B6-BD66-4E22AC5A1EFC}"/>
    <hyperlink ref="C1151" r:id="rId146" display="https://www.esri.com/en-us/arcgis/products/arcgis-storymaps/resources" xr:uid="{66287313-688A-4955-90E2-0980125ED360}"/>
    <hyperlink ref="C1152" r:id="rId147" xr:uid="{34139CC7-6F3F-4C13-A657-891BD3C61615}"/>
    <hyperlink ref="C1159" r:id="rId148" display="https://www.esri.com/training/catalog/5e14de9636e7e15d09b53b62/create-smart-surveys-and-forms-using-arcgis-survey123/" xr:uid="{4167F91F-62E1-4DDB-8D92-6A04E2F86D42}"/>
    <hyperlink ref="C1160" r:id="rId149" xr:uid="{7FAF196D-0335-42C5-B4BA-DBAB59D9642B}"/>
    <hyperlink ref="C1175" r:id="rId150" display="https://www.esri.com/en-us/arcgis/products/arcgis-workforce/resources" xr:uid="{BCC0CEE3-7126-4970-A64C-63A00E4259DD}"/>
    <hyperlink ref="C1176" r:id="rId151" xr:uid="{DC2495EA-052C-48D7-AF36-17B1F895767C}"/>
    <hyperlink ref="C1187" r:id="rId152" display="https://www.esri.com/training/catalog/5ee00f8fefb9bc0b7003ae36/reality-capture-using-arcgis/" xr:uid="{1CA910B3-B2BF-4E9B-B38D-69FD5AF899F8}"/>
    <hyperlink ref="C1188" r:id="rId153" xr:uid="{9E737C49-45A8-40DA-AD88-76078DB919A7}"/>
    <hyperlink ref="C1195" r:id="rId154" display="https://www.esri.com/training/catalog/5dcf345fb58bb237395786ef/arcgis-fundamentals-for-autodesk-users/" xr:uid="{106F1B84-B0B9-4D92-8039-8FA50DE9C21A}"/>
    <hyperlink ref="C1196" r:id="rId155" xr:uid="{8B02A1FE-2E3E-4E38-9CB8-93FF9BE5ED52}"/>
    <hyperlink ref="C1199" r:id="rId156" display="https://www.esri.com/training/catalog/5ecdbc5d212bad0b1b6e9038/arcgis-indoors-fundamentals/" xr:uid="{371AD363-5FDC-4C0F-84DB-EC410909D689}"/>
    <hyperlink ref="C1200" r:id="rId157" xr:uid="{44AE32E6-21F0-4E8D-89A0-8259694177BE}"/>
    <hyperlink ref="C1208" r:id="rId158" location="documentation" xr:uid="{6E0DC582-C50C-4CDA-8CA5-1C4FE509EF10}"/>
    <hyperlink ref="C1207" r:id="rId159" location="documentation" display="https://www.esri.com/en-us/arcgis/products/arcgis-ips/overview - documentation" xr:uid="{211AF4EE-79A8-4469-9B84-20957C152141}"/>
    <hyperlink ref="C1211" r:id="rId160" display="https://pro.arcgis.com/en/pro-app/latest/help/data/indoor-positioning/get-started-with-arcgis-ips.htm" xr:uid="{7497B7C5-B50F-40D4-BC6F-E6017FD1FFCE}"/>
    <hyperlink ref="C1212" r:id="rId161" xr:uid="{DCB7AD04-7BED-4825-85F9-26944ACBFC58}"/>
    <hyperlink ref="C1222" r:id="rId162" xr:uid="{C7F9CB06-99D5-47B1-8790-3C7D2508E3E9}"/>
    <hyperlink ref="C1225" r:id="rId163" display="https://www.esri.com/en-us/arcgis/products/arcgis-appstudio/resources" xr:uid="{4E60F1A5-517E-4AEF-B5A0-BF2E439E503C}"/>
    <hyperlink ref="C1226" r:id="rId164" xr:uid="{D8B8B32E-778D-4FAF-A8AA-EBBB5E7ADF9D}"/>
    <hyperlink ref="C1241" r:id="rId165" display="https://www.esri.com/training/catalog/612e493d5e26781eda2f4940/arcgis-dashboards-fundamentals/" xr:uid="{F8135887-C676-4A13-9C91-D3E4F662361A}"/>
    <hyperlink ref="C1242" r:id="rId166" xr:uid="{FCECEB66-860C-4904-BA4A-0208F9968ACC}"/>
    <hyperlink ref="C1249" r:id="rId167" display="https://www.esri.com/en-us/arcgis/products/arcgis-dashboards/resources" xr:uid="{93E378FE-5366-4A66-8C12-E1938E506318}"/>
    <hyperlink ref="C1250" r:id="rId168" xr:uid="{895DB24E-4161-4183-830E-7CDB9DD225E8}"/>
    <hyperlink ref="C1261" r:id="rId169" display="https://www.esri.com/training/catalog/5ea8ac6123e3e30f8d20997b/building-web-solutions-using-arcgis-experience-builder/" xr:uid="{072639E7-BAA1-4E95-8F20-C8905D86ECFE}"/>
    <hyperlink ref="C1262" r:id="rId170" xr:uid="{D1CDEEE4-EDFD-4DCB-8F1A-18D7B9AFBAE9}"/>
    <hyperlink ref="C1265" r:id="rId171" display="https://www.esri.com/en-us/arcgis/products/arcgis-experience-builder/resources" xr:uid="{1524F0AB-478C-4EA3-87AF-B3F1FEB854F6}"/>
    <hyperlink ref="C1266" r:id="rId172" xr:uid="{FCB8E95E-188C-4533-B3D1-7930FA62316D}"/>
    <hyperlink ref="C1285" r:id="rId173" display="https://www.esri.com/en-us/arcgis/products/arcgis-instant-apps/resources" xr:uid="{BBAD7026-7683-4C1E-925D-E4B27F3E1EF9}"/>
    <hyperlink ref="C1286" r:id="rId174" xr:uid="{17858C72-AE57-4B89-93C6-D94408D447E9}"/>
    <hyperlink ref="C387" r:id="rId175" display="https://www.esri.com/training/catalog/5e850d3b1fe054449dbacdd8/arcgis-hub-fundamentals/" xr:uid="{C1D4170F-4F32-41E5-A700-812D18C4A7C5}"/>
    <hyperlink ref="C388" r:id="rId176" xr:uid="{4501BEB2-91AD-40A2-8AD7-CF400B0EEA73}"/>
    <hyperlink ref="C391" r:id="rId177" display="https://www.esri.com/en-us/arcgis/products/arcgis-hub/resources" xr:uid="{DE5C103F-388C-40A6-B5D6-37686384AF11}"/>
    <hyperlink ref="C392" r:id="rId178" xr:uid="{04D08BD4-5D07-4A1C-A0C4-6D98AF07F70C}"/>
    <hyperlink ref="C399" r:id="rId179" display="https://www.esri.com/training/catalog/63581469a7d09c7c52958407/imagery-and-remote-sensing-fundamentals/" xr:uid="{FFD9D6B8-00F0-44D2-ACB3-14D27479EA38}"/>
    <hyperlink ref="C400" r:id="rId180" xr:uid="{BEBAE788-407E-4B79-BAE2-1EA92E9AF551}"/>
    <hyperlink ref="C415" r:id="rId181" display="https://www.esri.com/training/catalog/61129249deaf12437f14e63b/arcgis-notebooks-fundamentals/" xr:uid="{7ACC883A-44FD-4B44-A726-1EC9CDF35D2E}"/>
    <hyperlink ref="C416" r:id="rId182" xr:uid="{87FAEFBB-B78B-4CDE-8CC1-F9EFE8BD9C06}"/>
    <hyperlink ref="C432" r:id="rId183" xr:uid="{DDFCE1D0-5428-4141-978F-1F19540911DB}"/>
    <hyperlink ref="C435" r:id="rId184" display="https://www.esri.com/en-us/arcgis/products/arcgis-velocity/resources" xr:uid="{53B31792-B21E-4A0B-AC7C-CFBDA66C58EF}"/>
    <hyperlink ref="C436" r:id="rId185" xr:uid="{C0ADB53D-2D2D-4143-BD5B-2D2BB5ACD841}"/>
    <hyperlink ref="C464" r:id="rId186" display="https://www.esri.com/training/catalog/5b296b2fe620ca23e6541e0a/get-started-with-visibility-analysis/" xr:uid="{D34F6B62-0C27-4B33-979F-B9C21ECED079}"/>
    <hyperlink ref="C465" r:id="rId187" xr:uid="{F9F953F7-C898-46D1-BE8B-07E1B6DCF878}"/>
    <hyperlink ref="C468" r:id="rId188" display="https://www.esri.com/training/catalog/5d8a8a86944f3778358b05ab/streamline-airport-operations-with-arcgis-for-aviation/" xr:uid="{74E18D10-2E94-4D35-8926-C7DFC426013A}"/>
    <hyperlink ref="C469" r:id="rId189" xr:uid="{42568A49-FD37-406C-8932-150997DD18F5}"/>
    <hyperlink ref="C488" r:id="rId190" display="https://www.esri.com/training/catalog/6366b10eb40ef807de94dc2c/arcgis-pro--arcgis-aviation-charting/" xr:uid="{F26C2646-DE18-45B1-9AD3-0252C9732516}"/>
    <hyperlink ref="C489" r:id="rId191" xr:uid="{278C4F6B-9241-49D9-9F52-441ACE9FA387}"/>
    <hyperlink ref="C512" r:id="rId192" display="https://www.esri.com/training/catalog/6193d9d65dcc9e4673c12dff/arcgis-business-analyst-pro-essentials/" xr:uid="{74BC0845-17C2-4751-A51E-622585390CC2}"/>
    <hyperlink ref="C513" r:id="rId193" xr:uid="{592B0693-1F30-4C18-8EF2-12D558960FDB}"/>
    <hyperlink ref="C516" r:id="rId194" display="https://www.esri.com/en-us/arcgis/products/arcgis-business-analyst/resources" xr:uid="{9D7B96F9-2E56-4069-A8F9-8F181B9E35D3}"/>
    <hyperlink ref="C517" r:id="rId195" xr:uid="{F39AC3F1-CC62-41F0-A148-631E0CEACB12}"/>
    <hyperlink ref="C532" r:id="rId196" display="https://www.esri.com/training/catalog/5e14dcd4e552ed469f09c168/interpolating-surfaces-using-arcgis/" xr:uid="{DB0A8E2D-3D15-401F-AECA-B92B0F335976}"/>
    <hyperlink ref="C533" r:id="rId197" xr:uid="{C4B257FC-5470-4B73-9EDA-1E304A5A7D4F}"/>
    <hyperlink ref="C536" r:id="rId198" display="https://www.esri.com/training/catalog/63581469a7d09c7c52958407/imagery-and-remote-sensing-fundamentals/" xr:uid="{15D66A45-7FDF-436E-BD57-5FAEB27157E1}"/>
    <hyperlink ref="C537" r:id="rId199" xr:uid="{1DCE2584-56C8-481C-8EAE-A32C41E789C7}"/>
    <hyperlink ref="C552" r:id="rId200" display="https://www.esri.com/training/catalog/5f4e6d60de1e8d4c9244692f/parcels-and-land-records-management-essential-skills/" xr:uid="{45859B86-F1A8-4856-93D2-DCEA4FF73F7D}"/>
    <hyperlink ref="C553" r:id="rId201" xr:uid="{9D718D0C-BA10-4350-AFA1-C0DAD790BDB3}"/>
    <hyperlink ref="C556" r:id="rId202" display="https://www.esri.com/training/catalog/6366b330b40ef807de94e49a/arcgis-pro--finding-the-best-place/" xr:uid="{83FEC014-3579-4A12-B7C9-EDD7977F4551}"/>
    <hyperlink ref="C557" r:id="rId203" xr:uid="{F0C0FA56-590A-4C37-BED6-988E22942840}"/>
    <hyperlink ref="C564" r:id="rId204" display="https://www.esri.com/training/catalog/61d4dddd118ffc20ea87afa5/distance-analysis-essentials/" xr:uid="{C8ED9ED4-C949-45BA-90E3-D13966BF103B}"/>
    <hyperlink ref="C565" r:id="rId205" xr:uid="{6F7A802C-7DB3-4C68-ABBD-AE6B8A5F0B61}"/>
    <hyperlink ref="C568" r:id="rId206" display="https://www.esri.com/training/catalog/5e39aa4f3982513390c631b9/arcgis-urban-essential-skills/" xr:uid="{177DD13D-2207-45C2-80D3-7907BDC19663}"/>
    <hyperlink ref="C569" r:id="rId207" xr:uid="{79EC44A0-867A-4080-8BD3-D2B668A08AA8}"/>
    <hyperlink ref="C572" r:id="rId208" display="https://www.esri.com/en-us/arcgis/products/arcgis-urban/resources" xr:uid="{3B6758C6-D3A3-4367-A89B-53B928CF6501}"/>
    <hyperlink ref="C573" r:id="rId209" xr:uid="{20830BE8-54DA-44CC-847D-278429A036B8}"/>
    <hyperlink ref="C595" r:id="rId210" xr:uid="{66794443-1C3A-40B9-B8A5-23F31335DF4F}"/>
    <hyperlink ref="C602" r:id="rId211" display="https://www.esri.com/training/catalog/611bd60755a31b405c169ce3/curiosity-lab-debugging-output-connectors-in-geoevent-server/" xr:uid="{9A675A72-AC9B-45E3-983D-2F1B9EE138A0}"/>
    <hyperlink ref="C603" r:id="rId212" xr:uid="{0056E642-3711-489D-A9DE-8DB82EFC927A}"/>
    <hyperlink ref="C606" r:id="rId213" display="https://www.esri.com/training/catalog/609b20b96430a6095f49ab5e/curiosity-lab-exploring-geoevent-server-to-work-with-live-mapping-of-covid19-related-datasets/" xr:uid="{36CEC7DA-73D4-4CC0-9E73-624F2CABACB3}"/>
    <hyperlink ref="C607" r:id="rId214" xr:uid="{D42911E5-51E2-4E2A-B89A-55401CE589C2}"/>
    <hyperlink ref="C623" r:id="rId215" xr:uid="{9CF0BA7F-48A2-46DF-B09E-DDC83BE4DE1E}"/>
    <hyperlink ref="C643" r:id="rId216" xr:uid="{E32D56D6-6EF6-4E5B-BB7B-B5404BFD2B72}"/>
    <hyperlink ref="C646" r:id="rId217" location="resources" display="https://www.esri.com/en-us/arcgis/products/arcgis-monitor/overview - resources" xr:uid="{C3D17E6D-1029-4876-B680-5AB42B9BEEFD}"/>
    <hyperlink ref="C647" r:id="rId218" location="resources" xr:uid="{56F106AE-38BE-4594-A78F-E8C29EC9772D}"/>
    <hyperlink ref="C658" r:id="rId219" xr:uid="{83D9349C-0AB6-4275-89C8-568BE0429154}"/>
    <hyperlink ref="C669" r:id="rId220" display="https://www.esri.com/training/catalog/6366b605b40ef807de94f57b/arcgis-enterprise--roads-and-highways/" xr:uid="{B38D0A79-11F5-47F0-B8DA-528907A2590D}"/>
    <hyperlink ref="C670" r:id="rId221" xr:uid="{030B2A85-DED0-4DC2-9E46-4D56763FA0CC}"/>
    <hyperlink ref="C689" r:id="rId222" display="https://www.esri.com/training/catalog/5e8ce88bdc7ca8777baa9365/utility-network-fundamentals/" xr:uid="{E55FEBC4-0BA8-4EB7-BA46-813103319759}"/>
    <hyperlink ref="C690" r:id="rId223" xr:uid="{F66236C8-4449-4A70-AC17-A65034688B42}"/>
    <hyperlink ref="B697" r:id="rId224" xr:uid="{D22FE220-3A8C-4B18-B595-EE6DA4F7899E}"/>
    <hyperlink ref="C698" r:id="rId225" xr:uid="{5E537F31-6189-4A52-9226-815548341993}"/>
    <hyperlink ref="C706" r:id="rId226" display="https://www.esri.com/training/catalog/6366b6a5b40ef807de94f803/arcgis-pro-and-arcgis-enterprise--arcgis-data-interoperability/" xr:uid="{27E52894-412A-4F31-A7F8-0372A5F0345D}"/>
    <hyperlink ref="C707" r:id="rId227" xr:uid="{8BBB2029-6651-4E77-932A-845838CCED30}"/>
    <hyperlink ref="C714" r:id="rId228" display="https://www.esri.com/training/catalog/61d49a75bf582d187f53f6bc/arcgis-data-reviewer-fundamentals/" xr:uid="{5CC0FE10-019A-45BB-A2DF-2AA015CAD95E}"/>
    <hyperlink ref="C715" r:id="rId229" xr:uid="{44E2C656-18FA-4D57-993C-93ADF2CB4470}"/>
    <hyperlink ref="C718" r:id="rId230" display="https://www.esri.com/training/catalog/5d153fbedffbef26b13ae983/working-with-arcgis-data-reviewer/" xr:uid="{0E265B97-3098-4C57-A00F-BA3D11C252F3}"/>
    <hyperlink ref="C719" r:id="rId231" xr:uid="{4C4D56CB-DDEC-4D44-B2F3-E7D2F2C568CA}"/>
    <hyperlink ref="C738" r:id="rId232" display="https://www.esri.com/training/catalog/6227c6b09c9bd304a5bdf7bc/image-analysis-for-defense-and-intelligence/" xr:uid="{26254885-645D-409A-8DD8-9771096AB362}"/>
    <hyperlink ref="C739" r:id="rId233" xr:uid="{88BAF4BF-11A0-4FD8-8F59-0B8658431F13}"/>
    <hyperlink ref="C760" r:id="rId234" xr:uid="{ADEE8EA6-8D0D-4117-A34C-B160D0AED91D}"/>
    <hyperlink ref="C779" r:id="rId235" display="https://www.esri.com/training/catalog/5e14ddb7e552ed469f09c266/locationenabling-your-data/" xr:uid="{0B0157FC-4F8C-43AA-829C-FAFA0405A33A}"/>
    <hyperlink ref="C780" r:id="rId236" xr:uid="{144DFC2D-B844-40C1-A608-CF502FD25D14}"/>
    <hyperlink ref="C791" r:id="rId237" display="https://www.esri.com/training/catalog/6366b722b40ef807de94fae1/arcgis-pro-and-arcgis-enterprise--arcgis-maritime/" xr:uid="{F44D51A2-AFF9-4781-A2D8-C3E4E06C4674}"/>
    <hyperlink ref="C792" r:id="rId238" xr:uid="{E1DE2607-7169-4856-8F69-819D44416185}"/>
    <hyperlink ref="C812" r:id="rId239" xr:uid="{8D8DE2F0-1333-4975-ACCC-D50BFAB31F2E}"/>
    <hyperlink ref="C815" r:id="rId240" display="https://www.esri.com/en-us/arcgis/products/arcgis-mission/resources" xr:uid="{23827401-FF9A-4D03-8EFD-A1802F5AB47B}"/>
    <hyperlink ref="C816" r:id="rId241" xr:uid="{650CD3AE-7656-4DDA-BAE0-C01CD4BC9E1F}"/>
    <hyperlink ref="C831" r:id="rId242" display="https://www.esri.com/training/catalog/6366b7cab40ef807de94fee4/arcgis-pro-and-arcgis-enterprise--arcgis-network-analyst/" xr:uid="{832FF29A-AFC5-4374-9F46-EBC827B6DE95}"/>
    <hyperlink ref="C832" r:id="rId243" xr:uid="{0F7AD0CF-D321-4EA0-B35E-356836227840}"/>
    <hyperlink ref="C835" r:id="rId244" display="https://www.esri.com/training/catalog/5b293d1de620ca23e653d936/introduction-to-arcgis-pipeline-referencing/" xr:uid="{1F33A3CC-CD06-471B-9A3A-3C44CF52CA1C}"/>
    <hyperlink ref="C836" r:id="rId245" xr:uid="{A77F465C-FD86-42D9-B919-BA2E5EACE253}"/>
    <hyperlink ref="C855" r:id="rId246" display="https://www.esri.com/training/catalog/61b8d6d03e0b1341e9ade57e/arcgis-workflow-manager-fundamentals/" xr:uid="{A0B81DC8-0D5B-43AF-9390-804717209376}"/>
    <hyperlink ref="C856" r:id="rId247" xr:uid="{17CC6F08-10CC-42BE-A979-6482788DA4AE}"/>
    <hyperlink ref="C883" r:id="rId248" display="https://www.esri.com/en-us/arcgis/products/arcgis-solutions/resources" xr:uid="{B88D3A8B-7F49-474B-9CD8-69EDA5DA41E5}"/>
    <hyperlink ref="C884" r:id="rId249" xr:uid="{5B8B376D-ED82-42CC-BBF8-1D15E245432F}"/>
    <hyperlink ref="C899" r:id="rId250" display="https://www.esri.com/training/catalog/60353c60303e2a7692f9da01/arcgis-arcade-fundamentals/" xr:uid="{95DC62B7-D4B7-4006-95FA-C4D93FCE5D20}"/>
    <hyperlink ref="C900" r:id="rId251" xr:uid="{D085A46C-0616-49DC-A26A-C3A3C55C44DC}"/>
    <hyperlink ref="C903" r:id="rId252" display="https://developers.arcgis.com/arcade/" xr:uid="{0F6A1D8E-AF48-4164-B0F7-DA9663E259AD}"/>
    <hyperlink ref="C904" r:id="rId253" xr:uid="{5E4D2A47-02B6-4792-BCD8-753EC868C4F5}"/>
    <hyperlink ref="C46" r:id="rId254" xr:uid="{9A74D603-A85E-47FD-AC14-2F9FD3683AA6}"/>
    <hyperlink ref="C454" r:id="rId255" display="https://pro.arcgis.com/en/pro-app/latest/help/main/welcome-to-the-arcgis-pro-app-help.htm" xr:uid="{9F680DEC-6513-40EE-AFEB-0078C2F93AE4}"/>
    <hyperlink ref="C455" r:id="rId256" xr:uid="{51553250-D223-4887-B833-6022BD4AC45D}"/>
    <hyperlink ref="B454" r:id="rId257" xr:uid="{59D710B1-B8DC-4E1C-B97B-F5422754ADB3}"/>
    <hyperlink ref="B380" r:id="rId258" xr:uid="{AA524601-1884-4142-8817-72E316CE3689}"/>
    <hyperlink ref="B588" r:id="rId259" xr:uid="{81253326-B9E5-43D5-9FC3-3932502CD046}"/>
    <hyperlink ref="C403" r:id="rId260" display="https://mediaspace.esri.com/channel/ArcGIS%2BImage%2Bfor%2BArcGIS%2BOnline/238781613" xr:uid="{F83735D4-5917-43F9-A620-A5C24CFCEF24}"/>
    <hyperlink ref="C404" r:id="rId261" xr:uid="{4A520321-BA56-4E7F-824D-CB4D471281AC}"/>
    <hyperlink ref="C380" r:id="rId262" display="https://mediaspace.esri.com/channel/ArcGIS%2BOnline/238048082" xr:uid="{C1E64F9D-840B-4E5D-AB22-5437FC5D48BE}"/>
    <hyperlink ref="C381" r:id="rId263" xr:uid="{FAB8F377-3F6E-4C93-A806-4B19CDB32657}"/>
    <hyperlink ref="C439" r:id="rId264" display="https://mediaspace.esri.com/channel/ArcGIS%2BVelocity/238781833" xr:uid="{0FA9A85C-33B5-4ACA-87F4-17D900FB4DCE}"/>
    <hyperlink ref="C440" r:id="rId265" xr:uid="{EACF5148-69FA-4CB2-A06C-6C4E29A4F418}"/>
    <hyperlink ref="C472" r:id="rId266" display="https://mediaspace.esri.com/channel/ArcGIS%2BAviation/249527133" xr:uid="{F3AD2932-9250-4752-BB70-9340543ED572}"/>
    <hyperlink ref="C473" r:id="rId267" xr:uid="{A2CFF1DC-0568-49FE-934B-DF5CF0D4D60A}"/>
    <hyperlink ref="C492" r:id="rId268" display="https://mediaspace.esri.com/channel/ArcGIS%2BAviation/249527133" xr:uid="{BAE8618A-18EC-4344-B12A-96584BC03373}"/>
    <hyperlink ref="C493" r:id="rId269" xr:uid="{E335A29C-8BB9-440B-A092-2AAF5DF006B0}"/>
    <hyperlink ref="B504" r:id="rId270" display="https://www.esri.com/en-us/arcgis/products/arcgis-bathymetry/overview" xr:uid="{6AF74FE1-9E69-4496-A68A-3038AAC95A59}"/>
    <hyperlink ref="C504" r:id="rId271" display="https://mediaspace.esri.com/channel/ArcGIS%2BBathymetry/279233602" xr:uid="{9E75FA10-E7AA-4825-86B7-592E745DA5D6}"/>
    <hyperlink ref="C505" r:id="rId272" xr:uid="{BB6E3874-ADD5-4BF1-8CB5-506A391A3868}"/>
    <hyperlink ref="C156" r:id="rId273" display="https://mediaspace.esri.com/channel/ArcGIS%2BBusiness%2BAnalyst%2BDesktop/238781253" xr:uid="{6D72EFB7-AD0B-479B-B4B8-D2ACBC79C35E}"/>
    <hyperlink ref="C157" r:id="rId274" xr:uid="{04386B59-7557-4E45-B284-75D439FFACF6}"/>
    <hyperlink ref="C520" r:id="rId275" display="https://mediaspace.esri.com/channel/ArcGIS%2BBusiness%2BAnalyst%2BPro/238781243" xr:uid="{6BB026D3-47C1-4582-99EE-C6DA0978103F}"/>
    <hyperlink ref="C521" r:id="rId276" xr:uid="{F1F23407-157F-4591-B504-5C0DBD8C3A5F}"/>
    <hyperlink ref="C722" r:id="rId277" display="https://mediaspace.esri.com/channel/ArcGIS%2BData%2BReviewer/246132752" xr:uid="{82FD26C3-64F5-41BA-93E7-3633B7A9467C}"/>
    <hyperlink ref="C723" r:id="rId278" xr:uid="{02F6CBDE-56EA-4387-B93F-23D296B9B694}"/>
    <hyperlink ref="C540" r:id="rId279" display="https://mediaspace.esri.com/channel/ArcGIS%2BImage%2BAnalyst/246183022" xr:uid="{676DEF32-6F70-43B8-B302-1A929CDFDA17}"/>
    <hyperlink ref="C541" r:id="rId280" xr:uid="{48009C0C-BBDF-495C-A13A-1B424CF4CCCC}"/>
    <hyperlink ref="C795" r:id="rId281" display="https://mediaspace.esri.com/channel/ArcGIS%2BMaritime/238781233" xr:uid="{12992603-D151-4CD1-A74E-CC0C9EA1C442}"/>
    <hyperlink ref="C796" r:id="rId282" xr:uid="{AFAE7E35-28E2-49BC-AC66-F0C138A25A4E}"/>
    <hyperlink ref="C839" r:id="rId283" display="https://mediaspace.esri.com/channel/ArcGIS%2BPipeline%2BReferencing/249526783" xr:uid="{7AF074CF-71B5-44D5-8425-8E3AD49B1F85}"/>
    <hyperlink ref="C840" r:id="rId284" xr:uid="{E1BFA43B-A309-41F3-BE22-B1A66D105AEC}"/>
    <hyperlink ref="C458" r:id="rId285" display="https://mediaspace.esri.com/channel/ArcGIS%2BPro/238049152" xr:uid="{0B708A3A-B1C0-41A8-ADF6-EA62E4C0D5E8}"/>
    <hyperlink ref="C459" r:id="rId286" xr:uid="{FC843A93-7BA0-47F2-84A2-8A1FE3948B11}"/>
    <hyperlink ref="C764" r:id="rId287" xr:uid="{E7BAAEBE-57CC-4877-B8E8-59A80AD62DBE}"/>
    <hyperlink ref="C673" r:id="rId288" display="https://mediaspace.esri.com/channel/ArcGIS%2BRoads%2Band%2BHighways/249525823" xr:uid="{ADAD1DAD-BA2F-4DAC-B525-53D589DA3322}"/>
    <hyperlink ref="C674" r:id="rId289" xr:uid="{A95F9BCE-0322-4719-9B1B-0F5AF7E3C41D}"/>
    <hyperlink ref="C887" r:id="rId290" display="https://mediaspace.esri.com/channel/ArcGIS%2BSolutions/251152603" xr:uid="{B0D4419C-3537-4D4C-BCFF-BA2619212C73}"/>
    <hyperlink ref="C888" r:id="rId291" xr:uid="{5212238E-2D58-484B-9550-799EB47DDD20}"/>
    <hyperlink ref="C560" r:id="rId292" display="https://mediaspace.esri.com/channel/ArcGIS%2BSpatial%2BAnalyst/246130662" xr:uid="{D70C80EB-F81D-4110-9DF8-C8AB9726A8CE}"/>
    <hyperlink ref="C561" r:id="rId293" xr:uid="{8D6B602E-112A-4882-AD5C-611E92DD2A70}"/>
    <hyperlink ref="C859" r:id="rId294" display="https://mediaspace.esri.com/channel/ArcGIS%2BWorkflow%2BManager/246132032" xr:uid="{6C00849C-4311-44B6-8FEF-01CD1A4E5C0A}"/>
    <hyperlink ref="C860" r:id="rId295" xr:uid="{5C6267CF-812D-4E56-86DA-EB4B210A83A5}"/>
    <hyperlink ref="C55" r:id="rId296" display="https://mediaspace.esri.com/channel/Data%2BEngineering/266526862" xr:uid="{8AF9FC9D-2CB6-4FCB-969F-DC2BFA07EB1A}"/>
    <hyperlink ref="C56" r:id="rId297" xr:uid="{0D04E72B-8A5D-4F28-A951-A5E20D434DC0}"/>
    <hyperlink ref="C588" r:id="rId298" display="https://mediaspace.esri.com/channel/ArcGIS%2BEnterprise/238781383" xr:uid="{90553CCA-1FF3-4607-9C0C-93D06E49F33F}"/>
    <hyperlink ref="C589" r:id="rId299" xr:uid="{CE70FE6B-A355-411B-8D07-3F7026480B93}"/>
    <hyperlink ref="C996" r:id="rId300" xr:uid="{1ED69672-4D61-495C-99D6-934BA4D9F1F4}"/>
    <hyperlink ref="C995" r:id="rId301" display="https://mediaspace.esri.com/channel/ArcGIS%2BExcalibur/238781393" xr:uid="{886DC779-48D6-46F0-B4B8-7F600268149C}"/>
    <hyperlink ref="C610" r:id="rId302" display="https://mediaspace.esri.com/channel/ArcGIS%2BGeoEvent%2BServer/246131472" xr:uid="{EE915787-4E72-45CA-A2D2-78A6DEA8FFA9}"/>
    <hyperlink ref="C611" r:id="rId303" xr:uid="{792C2561-8FCF-433D-B556-9FF21E3EE349}"/>
    <hyperlink ref="C819" r:id="rId304" display="https://mediaspace.esri.com/channel/ArcGIS%2BMission/238781723" xr:uid="{A1B7D1B4-7C20-4074-9F21-18FBFC6B373C}"/>
    <hyperlink ref="C820" r:id="rId305" xr:uid="{4DAF03E9-5A4D-44F4-A1FA-80E2FF7D460F}"/>
    <hyperlink ref="C650" r:id="rId306" display="https://mediaspace.esri.com/channel/ArcGIS%2BMonitor/246130292" xr:uid="{6623B78C-D6DE-4EC0-A448-37B41329DD4E}"/>
    <hyperlink ref="C651" r:id="rId307" xr:uid="{FF363868-91CB-4758-AB8E-A9175F7BEA34}"/>
    <hyperlink ref="C693" r:id="rId308" display="https://mediaspace.esri.com/channel/ArcGIS%2BUtility%2BNetwork/246131802" xr:uid="{8A9F5419-CE82-4A5D-940F-442A94172C82}"/>
    <hyperlink ref="C694" r:id="rId309" xr:uid="{40D9592B-5044-40BB-8BC6-8154229BCDC6}"/>
    <hyperlink ref="C1229" r:id="rId310" display="https://mediaspace.esri.com/channel/ArcGIS%2BAppStudio/238781223" xr:uid="{52934A13-2754-42D4-9D8D-4FA280346E8B}"/>
    <hyperlink ref="C1230" r:id="rId311" xr:uid="{45D70500-734D-41BD-8D2E-AB2A9BD4C843}"/>
    <hyperlink ref="C927" r:id="rId312" display="https://mediaspace.esri.com/channel/ArcGIS%2BCityEngine/238781293" xr:uid="{31D68A02-B633-42D1-B0C5-6971FE177F8D}"/>
    <hyperlink ref="C928" r:id="rId313" xr:uid="{C2891C17-062D-460E-B252-ED56B62F17D4}"/>
    <hyperlink ref="C943" r:id="rId314" display="https://mediaspace.esri.com/channel/ArcGIS%2BCommunity%2BAnalyst/238781313" xr:uid="{609954DB-DF66-4D71-A9D7-954ECC8F8DA9}"/>
    <hyperlink ref="C944" r:id="rId315" xr:uid="{E8570CB2-BB3C-417F-AAA0-BCDD63F563FE}"/>
    <hyperlink ref="C959" r:id="rId316" display="https://mediaspace.esri.com/channel/ArcGIS%2BDrone2Map/238781353" xr:uid="{E6D1F8A2-B14F-460E-ABE9-6801C48AA567}"/>
    <hyperlink ref="C960" r:id="rId317" xr:uid="{AAA49D65-8C38-4557-8E80-F011036EF4DF}"/>
    <hyperlink ref="C1269" r:id="rId318" display="https://mediaspace.esri.com/channel/ArcGIS%2BExperience%2BBuilder/238781403" xr:uid="{AF70346E-5886-4D6B-B4DE-1E57D98D3DD2}"/>
    <hyperlink ref="C1270" r:id="rId319" xr:uid="{175C2591-413F-4988-9697-C13B916E7C67}"/>
    <hyperlink ref="C1015" r:id="rId320" display="https://mediaspace.esri.com/channel/ArcGIS%2BField%2BMaps/238781423" xr:uid="{F8493902-BA84-4C80-BD05-9CE51F381857}"/>
    <hyperlink ref="C1016" r:id="rId321" xr:uid="{02662A99-4E6C-48DE-8CD8-644EACBF9E3A}"/>
    <hyperlink ref="C1036" r:id="rId322" xr:uid="{A14C57E9-F140-41B7-AA15-3ED426609865}"/>
    <hyperlink ref="C1048" r:id="rId323" xr:uid="{A6783AFE-64C3-4569-A39D-1526ECE70768}"/>
    <hyperlink ref="C1063" r:id="rId324" display="https://mediaspace.esri.com/channel/ArcGIS%2BGeoBIM/238781583" xr:uid="{CF58AC81-B041-4DEA-AAB0-F596EE3B27B0}"/>
    <hyperlink ref="C1064" r:id="rId325" xr:uid="{A8AFACA2-3727-4405-A230-06DB28DF29BD}"/>
    <hyperlink ref="C395" r:id="rId326" display="https://mediaspace.esri.com/channel/ArcGIS%2BHub/238049132" xr:uid="{3481DCDC-CB40-4BFD-BC0D-30C074B8993D}"/>
    <hyperlink ref="C396" r:id="rId327" xr:uid="{53010B3D-4629-4D56-BCCF-2CF92D0DDDAE}"/>
    <hyperlink ref="C1203" r:id="rId328" display="https://mediaspace.esri.com/channel/ArcGIS%2BIndoors/238781623" xr:uid="{F9790A13-3E73-4CC2-8C12-BB27A46E85C2}"/>
    <hyperlink ref="C1204" r:id="rId329" xr:uid="{FF8D27A9-D2ED-42CC-BD63-1FD6646FAB0A}"/>
    <hyperlink ref="C1135" r:id="rId330" display="https://mediaspace.esri.com/channel/ArcGIS%2BQuickCapture/238781773" xr:uid="{09EAB745-2A29-4553-AE21-3EA3FE516EC7}"/>
    <hyperlink ref="C1136" r:id="rId331" xr:uid="{759187AD-B959-4CBA-A9F8-EB5F274595DE}"/>
    <hyperlink ref="C1163" r:id="rId332" display="https://mediaspace.esri.com/channel/ArcGIS%2BSurvey123/238781803" xr:uid="{AA5BBAE7-E7C5-4102-AB70-753EA9EA9D9D}"/>
    <hyperlink ref="C1164" r:id="rId333" xr:uid="{1C281396-9D44-4DA6-9F54-8E6FF8B6AB62}"/>
    <hyperlink ref="C1191" r:id="rId334" display="https://mediaspace.esri.com/channel/Site%2BScan%2Bfor%2BArcGIS/238782013" xr:uid="{57843058-C415-4E96-92F7-EF1673596D83}"/>
    <hyperlink ref="C1192" r:id="rId335" xr:uid="{3C413862-5BD5-451B-82BD-DC1F089CE855}"/>
    <hyperlink ref="C15" r:id="rId336" display="https://mediaspace.esri.com/media/t/1_0vs9hp6n/278381542" xr:uid="{0FF6C5FE-500A-4B03-BF5F-5F809D7EA0B3}"/>
    <hyperlink ref="C16" r:id="rId337" xr:uid="{F8F196A5-51BC-424C-9537-82AB845BEBB0}"/>
    <hyperlink ref="C341" r:id="rId338" xr:uid="{FAE53507-6C0D-487F-AAE8-815396F07A1A}"/>
    <hyperlink ref="B657" r:id="rId339" display="https://www.esri.com/en-us/arcgis/products/arcgis-notebooks/overview?rmedium=www_esri_com_EtoF&amp;rsource=/en-us/arcgis/products/arcgis-notebook-server" xr:uid="{84E6A7E0-F938-4903-9A59-B6CB1EDC0CDF}"/>
    <hyperlink ref="B689" r:id="rId340" xr:uid="{D098ED99-DCCD-49F1-9F93-A0A7DDD6A5BC}"/>
    <hyperlink ref="C420" r:id="rId341" location="notebooks" xr:uid="{11AE7001-37F6-4304-88BF-475B6097B74E}"/>
    <hyperlink ref="B417" r:id="rId342" display="Internal" xr:uid="{D4AA3E2D-A82F-4842-897A-DEF412115F3E}"/>
    <hyperlink ref="C423" r:id="rId343" display="https://doc.arcgis.com/en/arcgis-online/get-started/get-started-with-notebooks.htm" xr:uid="{11B30269-16C3-404F-B850-B058CC683ECA}"/>
    <hyperlink ref="C424" r:id="rId344" xr:uid="{11A3C9BE-7135-4C84-BD24-7881038412E3}"/>
    <hyperlink ref="C891" r:id="rId345" display="https://www.esri.com/en-us/arcgis/products/arcgis-solutions/resources" xr:uid="{6D76F7FA-0C63-4EB1-AA5B-564AB0F78578}"/>
    <hyperlink ref="C892" r:id="rId346" xr:uid="{13A335A8-F46A-46B1-B036-2653BBA8949F}"/>
    <hyperlink ref="C895" r:id="rId347" display="https://doc.arcgis.com/en/arcgis-solutions/latest/get-started/get-started.htm" xr:uid="{3BCADCB2-926C-448B-AB18-355118A1E79C}"/>
    <hyperlink ref="C896" r:id="rId348" xr:uid="{2C243B0B-E6E9-4D13-B0E7-2A420E154B8F}"/>
    <hyperlink ref="B885" r:id="rId349" display="https://esriis.sharepoint.com/sites/ProductManagement/SitePages/ArcGIS-Urban.aspx" xr:uid="{44531C1A-C123-4A83-B0A2-7DF337AE4C69}"/>
    <hyperlink ref="B389" r:id="rId350" display="https://compass.esri.com/products/focused-solutions/arcgis-hub" xr:uid="{4E41CA5F-43C2-48AF-8531-CFDC10057F6F}"/>
    <hyperlink ref="B401" r:id="rId351" display="https://esriis.sharepoint.com/sites/ProductManagement/SitePages/ArcGIS-Image-for-ArcGIS-Online.aspx" xr:uid="{730FE101-21A1-4F89-94A7-D0D6724A7DDF}"/>
    <hyperlink ref="C427" r:id="rId352" display="https://www.esri.com/content/dam/esrisites/en-us/media/pdf/implementation-guides/get-to-know-arcgis-image-for-arcgis-online.pdf" xr:uid="{B06B9458-2265-4E5C-8132-D99321DF3255}"/>
    <hyperlink ref="C428" r:id="rId353" xr:uid="{BFD0B378-182F-4A10-8B32-F17738BA5A9D}"/>
    <hyperlink ref="C408" r:id="rId354" location="arcgis%20image%20for%20arcgis%20online" xr:uid="{6E0C19B9-D588-41CC-8CD0-2C5AB8E223C4}"/>
    <hyperlink ref="C411" r:id="rId355" display="https://www.esri.com/arcgis-blog/products/arcgis-online/imagery/guide-to-streaming-imagery/" xr:uid="{109C291C-1A67-4F82-AAB0-64328AEE3F52}"/>
    <hyperlink ref="C412" r:id="rId356" xr:uid="{56906BB1-8E22-4828-BA5A-0C01DFCD22BF}"/>
    <hyperlink ref="C580" r:id="rId357" display="https://doc.arcgis.com/en/urban/get-started/get-started-what-is-urban.htm" xr:uid="{D60383EA-278C-42B6-A873-BBCF8F20C9FC}"/>
    <hyperlink ref="C581" r:id="rId358" xr:uid="{0732EC74-793E-41FC-AFBA-A95916D29F7D}"/>
    <hyperlink ref="C576" r:id="rId359" location="arcgis%20urban%20" display="https://www.esri.com/arcgis-blog/?s= - arcgis%20urban%20" xr:uid="{7D0C40ED-1E9F-4A10-A962-71E7C4236042}"/>
    <hyperlink ref="C577" r:id="rId360" location="arcgis%20urban%20" xr:uid="{EB1DFF59-60DE-42FE-AD23-F0FA5522B776}"/>
    <hyperlink ref="B570" r:id="rId361" display="https://esriis.sharepoint.com/sites/ProductManagement/SitePages/ArcGIS-Urban.aspx" xr:uid="{EE3288C9-77F9-4EF2-B83B-2830623863D6}"/>
    <hyperlink ref="B433" r:id="rId362" display="https://esriis.sharepoint.com/sites/ProductManagement/SitePages/ArcGIS-Velocity.aspx" xr:uid="{8460CD6B-AE07-4F7C-A803-45FA04C97F42}"/>
    <hyperlink ref="C447" r:id="rId363" display="https://doc.arcgis.com/en/iot/get-started/what-is-arcgis-velocity.htm" xr:uid="{48A109D5-939D-40A0-AABC-CAFC5D17B68B}"/>
    <hyperlink ref="C448" r:id="rId364" xr:uid="{9F4E9E68-0337-4CE2-914B-944939E0548D}"/>
    <hyperlink ref="C444" r:id="rId365" location="&amp;products=arcgis-velocity" xr:uid="{5220A766-BF9B-4531-8D06-A1F08C66C3A1}"/>
    <hyperlink ref="B708" r:id="rId366" display="https://esriis.sharepoint.com/sites/ProductManagement/SitePages/ArcGIS-Data-Interopability.aspx" xr:uid="{88A09616-356E-4F8D-879D-5B5E637A7F22}"/>
    <hyperlink ref="B716" r:id="rId367" display="https://esriis.sharepoint.com/sites/ProductManagement/SitePages/ArcGIS-Data-Reviewer.aspx" xr:uid="{567D9B7A-B121-444C-8BB0-15092E097BD0}"/>
    <hyperlink ref="C730" r:id="rId368" location="documentation" display="https://www.esri.com/en-us/arcgis/products/arcgis-data-reviewer/resources - documentation" xr:uid="{7227558A-3715-4458-868F-0C1EA779004E}"/>
    <hyperlink ref="C731" r:id="rId369" location="documentation" xr:uid="{27A79A25-2542-41CD-836A-015E5D09F526}"/>
    <hyperlink ref="C734" r:id="rId370" display="https://pro.arcgis.com/en/pro-app/latest/help/data/validating-data/pdf/data-reviewer-poster.pdf" xr:uid="{642813CF-6EB5-469E-BD76-C6B30B9F8A51}"/>
    <hyperlink ref="C735" r:id="rId371" xr:uid="{5F7EF623-1935-41E6-8E14-AA4F42F4DEB8}"/>
    <hyperlink ref="C726" r:id="rId372" location="&amp;products=data-reviewer" display="https://www.esri.com/arcgis-blog/?s= - &amp;products=data-reviewer" xr:uid="{5C19C73E-CD28-48B9-9DD0-1243F5B1963D}"/>
    <hyperlink ref="C727" r:id="rId373" location="&amp;products=data-reviewer" xr:uid="{9AA41586-7AA4-4096-BD66-0CA595CAECA2}"/>
    <hyperlink ref="C742" r:id="rId374" location="&amp;tag=arcgis-defense-mapping" display="https://www.esri.com/arcgis-blog/?s= - &amp;tag=arcgis-defense-mapping" xr:uid="{B3327313-D6CF-4CAE-A752-49802673B963}"/>
    <hyperlink ref="C743" r:id="rId375" location="&amp;tag=arcgis-defense-mapping" xr:uid="{49F63625-4873-4096-8BB7-E61501DC385B}"/>
    <hyperlink ref="C750" r:id="rId376" display="https://pro.arcgis.com/en/pro-app/latest/help/production/defense-mapping/get-started-with-defense-mapping.htm" xr:uid="{6BE5B964-E7A1-4DF8-9A7B-D7C9CF077691}"/>
    <hyperlink ref="C751" r:id="rId377" xr:uid="{CE9AA789-B879-4F7F-9CB0-A184ABCD3734}"/>
    <hyperlink ref="C746" r:id="rId378" display="https://mediaspace.esri.com/channel/Topographic+Mapping/238781443" xr:uid="{F8CEC5D6-5E61-4AB3-929C-4B3C66647F26}"/>
    <hyperlink ref="C747" r:id="rId379" xr:uid="{AA5CD30B-3C4C-489D-A1E5-3E707ACE5D00}"/>
    <hyperlink ref="C754" r:id="rId380" display="https://enterprise.arcgis.com/en/defense-mapping/latest/get-started/arcgis-defense-mapping-server.htm" xr:uid="{28EAADB2-65F3-465B-9834-E921457960EB}"/>
    <hyperlink ref="C755" r:id="rId381" xr:uid="{F6C88D22-01EE-4DA7-864E-7AAF0EFA9405}"/>
    <hyperlink ref="B596" r:id="rId382" display="https://esriis.sharepoint.com/sites/ProductManagement/SitePages/ArcGIS-GeoAnalytics-Server.aspx" xr:uid="{B05BFB54-6F14-4F76-8AE0-E731D782C443}"/>
    <hyperlink ref="C598" r:id="rId383" display="https://enterprise.arcgis.com/en/geoanalytics/latest/install/windows/what-is-arcgis-geoanalytics-server-.htm" xr:uid="{36A0C01A-628A-4616-91BB-6A410D1F70A3}"/>
    <hyperlink ref="C599" r:id="rId384" xr:uid="{93AD1B35-EBE9-49CB-ABD9-CB69B0D4B368}"/>
    <hyperlink ref="B604" r:id="rId385" display="https://esriis.sharepoint.com/sites/ProductManagement/SitePages/ArcGIS-GeoEvent-Server.aspx" xr:uid="{2CF5FF56-80B1-4EAD-801C-F68ED306A053}"/>
    <hyperlink ref="C614" r:id="rId386" location="&amp;products=ext-server-geoevent" display="https://www.esri.com/arcgis-blog/?s= - &amp;products=ext-server-geoevent" xr:uid="{0D733F60-7242-4D6B-B03F-6BCF8DBCA531}"/>
    <hyperlink ref="C615" r:id="rId387" location="&amp;products=ext-server-geoevent" xr:uid="{46CCAD36-2818-4772-9278-B1C421047F68}"/>
    <hyperlink ref="C618" r:id="rId388" display="https://enterprise.arcgis.com/en/geoevent/" xr:uid="{0849FE94-1203-4C91-BBFD-DCA7404C264C}"/>
    <hyperlink ref="C619" r:id="rId389" xr:uid="{A08E7F7E-EA85-40E4-AB48-393639611737}"/>
    <hyperlink ref="B624" r:id="rId390" display="https://esriis.sharepoint.com/sites/ProductManagement/SitePages/ArcGIS-Image-Server.aspx" xr:uid="{94F0618B-1627-4E75-8B06-176452489995}"/>
    <hyperlink ref="C626" r:id="rId391" display="https://mediaspace.esri.com/media/t/1_gppqa9kd" xr:uid="{1AA40420-B7E1-4D12-BC1E-6B5848679265}"/>
    <hyperlink ref="C627" r:id="rId392" xr:uid="{31AA58D4-B749-4C21-9930-34F9DE30DF61}"/>
    <hyperlink ref="C630" r:id="rId393" display="https://enterprise.arcgis.com/en/image/latest/get-started/windows/what-is-arcgis-image-server-.htm" xr:uid="{D753A71E-D872-433D-A63B-C5037FE787D3}"/>
    <hyperlink ref="C631" r:id="rId394" xr:uid="{B0D03EE1-3814-4CBA-92A3-F604319F02EA}"/>
    <hyperlink ref="B740" r:id="rId395" display="https://esriis.sharepoint.com/sites/ProductManagement/SitePages/ArcGIS-Defense-Mapping.aspx" xr:uid="{6C980D76-2E43-4D69-B9F8-ECB2DF40994E}"/>
    <hyperlink ref="B634" r:id="rId396" display="https://www.esri.com/en-us/arcgis/products/arcgis-knowledge/overview" xr:uid="{AA60C5A2-A6DF-401B-BBFB-15C3F4EEA023}"/>
    <hyperlink ref="B636" r:id="rId397" display="https://esriis.sharepoint.com/sites/ProductManagement/SitePages/ArcGIS-Knowledge.aspx" xr:uid="{E481F535-5D1E-4150-A97E-FD15CD787934}"/>
    <hyperlink ref="C634" r:id="rId398" location="&amp;products=arcgis-knowledge" display="https://www.esri.com/arcgis-blog/?s= - &amp;products=arcgis-knowledge" xr:uid="{3FD579B4-3B71-4966-A0A6-61918A65673A}"/>
    <hyperlink ref="C635" r:id="rId399" location="&amp;products=arcgis-knowledge" xr:uid="{3A0F4F9C-4937-4598-AFA1-19857082D558}"/>
    <hyperlink ref="C638" r:id="rId400" display="https://pro.arcgis.com/en/pro-app/latest/help/data/knowledge/get-started-with-arcgis-knowledge.htm" xr:uid="{D6B9E9E3-D945-4E7E-8E4B-216820AEB244}"/>
    <hyperlink ref="C639" r:id="rId401" xr:uid="{1245BC33-9D32-4C57-B44C-BA6DBEA94DBB}"/>
    <hyperlink ref="C783" r:id="rId402" location="LocateXT" display="https://www.esri.com/arcgis-blog/?s= - LocateXT" xr:uid="{1C1EF16E-9EE2-4BC0-8BD1-D6C3405A32AF}"/>
    <hyperlink ref="C784" r:id="rId403" location="LocateXT" xr:uid="{7FC27D41-31E7-4C56-8A3D-4F1E652BF1DE}"/>
    <hyperlink ref="C787" r:id="rId404" display="https://pro.arcgis.com/en/pro-app/latest/help/data/locatext/extract-locations.htm" xr:uid="{472BDF8E-CBB9-4713-A396-5C8CEA121EBF}"/>
    <hyperlink ref="C788" r:id="rId405" xr:uid="{45B5538B-E3AF-4EC5-BC19-56102F2D98F3}"/>
    <hyperlink ref="B781" r:id="rId406" display="https://esriis.sharepoint.com/sites/ProductManagement/SitePages/ArcGIS-Locate-XT.aspx" xr:uid="{82D54635-87CD-48AA-955C-6A206B4769F1}"/>
    <hyperlink ref="C803" r:id="rId407" display="https://pro.arcgis.com/en/pro-app/latest/help/production/maritime/get-started-with-maritime-charting.htm" xr:uid="{6093D836-7E16-4E1F-A93E-E757B9840AE2}"/>
    <hyperlink ref="C804" r:id="rId408" xr:uid="{4704B24F-332D-4F07-B080-5877C686FA6F}"/>
    <hyperlink ref="C807" r:id="rId409" display="https://enterprise.arcgis.com/en/server/latest/publish-services/windows/what-is-a-maritime-chart-service.htm" xr:uid="{49A06387-83F9-46F8-8D51-8F5BBD25F4B3}"/>
    <hyperlink ref="C808" r:id="rId410" xr:uid="{022AF123-C4A8-46D4-87BB-CCC91D90A079}"/>
    <hyperlink ref="C799" r:id="rId411" location="&amp;tag=arcgis-maritime" display="https://www.esri.com/arcgis-blog/?s= - &amp;tag=arcgis-maritime" xr:uid="{6CD9B5C1-6707-4CA5-87D6-F0BA1DF503FF}"/>
    <hyperlink ref="C800" r:id="rId412" location="&amp;tag=arcgis-maritime" xr:uid="{13765BED-8BE1-4836-9C27-AB7A5E55F17C}"/>
    <hyperlink ref="B793" r:id="rId413" display="https://esriis.sharepoint.com/sites/ProductManagement/SitePages/ArcGIS-Maritime.aspx" xr:uid="{BB1675CA-D79C-42FF-82BA-19283D272E5F}"/>
    <hyperlink ref="B833" r:id="rId414" display="https://compass.esri.com/products/desktop/extensions/arcgis-network-analyst" xr:uid="{0ED5C8AC-2AD1-4D61-B63B-E3C8D339CAB6}"/>
    <hyperlink ref="B837" r:id="rId415" display="https://esriis.sharepoint.com/sites/ProductManagement/SitePages/ArcGIS-Pipeline-Referencing.aspx" xr:uid="{AE7EDB87-B9AD-4E05-87EF-FD71E69F2E4A}"/>
    <hyperlink ref="C843" r:id="rId416" display="https://community.esri.com/t5/arcgis-pipeline-referencing-blog/bg-p/arcgis-pipeline-referencing-blog" xr:uid="{59C36228-FEAC-4299-97E0-1F0749FC885E}"/>
    <hyperlink ref="C844" r:id="rId417" xr:uid="{8488BBEB-0E09-47EE-9F93-24BF480B2D3B}"/>
    <hyperlink ref="C847" r:id="rId418" display="https://pro.arcgis.com/en/pro-app/latest/help/production/location-referencing-pipelines/get-started-with-arcgis-pipeline-referencing.htm" xr:uid="{35D429BA-8A69-409A-84C0-39E180F07A6B}"/>
    <hyperlink ref="C848" r:id="rId419" xr:uid="{B8D9749C-BBD0-4ED1-B5DA-CCE1FF2F1D9D}"/>
    <hyperlink ref="C851" r:id="rId420" display="https://enterprise.arcgis.com/en/pipeline-referencing/latest/get-started/arcgis-pipeline-referencing-for-server.htm" xr:uid="{BE71AC1A-D9CB-4996-891B-3CCFDE0AF4AE}"/>
    <hyperlink ref="C852" r:id="rId421" xr:uid="{BF7DF3A7-5689-40B6-9FE8-AFBF51545C76}"/>
    <hyperlink ref="C677" r:id="rId422" display="https://community.esri.com/t5/arcgis-roads-and-highways-blog/bg-p/arcgis-roads-and-highways-blog" xr:uid="{808A86A6-9D16-4306-9CA8-2BFA9CBA27C6}"/>
    <hyperlink ref="C678" r:id="rId423" xr:uid="{5AD3D568-45C0-4300-91EF-C914DA43AF98}"/>
    <hyperlink ref="C685" r:id="rId424" display="https://enterprise.arcgis.com/en/roads-highways/" xr:uid="{B469A773-41D5-4676-9CDD-82FEE8983B3B}"/>
    <hyperlink ref="C686" r:id="rId425" xr:uid="{EA208032-DAB8-4823-8BE8-EADBAA81C6CF}"/>
    <hyperlink ref="C681" r:id="rId426" display="https://pro.arcgis.com/en/pro-app/latest/help/production/roads-highways/what-is-roads-and-highways.htm" xr:uid="{FED354F1-91FD-490A-A826-A070C031419D}"/>
    <hyperlink ref="C682" r:id="rId427" xr:uid="{A675D9DE-A856-43F8-AE8F-2A9D95489E39}"/>
    <hyperlink ref="B671" r:id="rId428" display="https://esriis.sharepoint.com/:u:/r/sites/ProductManagement/SitePages/ArcGIS-Roads-and-Highways.aspx?csf=1&amp;web=1&amp;e=UqCEai" xr:uid="{4E6C4F0B-4C22-4C19-8A42-F171D4F6FF49}"/>
    <hyperlink ref="B857" r:id="rId429" display="https://esriis.sharepoint.com/sites/ProductManagement/SitePages/ArcGIS-Workflow-Manager.aspx" xr:uid="{12CEA60A-DA10-4568-A4E9-F1DC552ACB61}"/>
    <hyperlink ref="C867" r:id="rId430" location="&amp;products=workflow-manager" display="https://www.esri.com/arcgis-blog/?s= - &amp;products=workflow-manager" xr:uid="{D2B3FE3A-D72A-4F65-AD64-D8EF9428F04B}"/>
    <hyperlink ref="C868" r:id="rId431" location="&amp;products=workflow-manager" xr:uid="{3DD875B5-84B7-4C29-BD3A-4C98A193D5B2}"/>
    <hyperlink ref="C863" r:id="rId432" display="https://www.esri.com/en-us/arcgis/products/arcgis-workflow-manager/resources" xr:uid="{1C61875D-C69F-4E9C-BEDE-FF0CEB2B13FB}"/>
    <hyperlink ref="C864" r:id="rId433" xr:uid="{715C7B7D-5EEC-42CC-88E5-0AAA20A33935}"/>
    <hyperlink ref="C871" r:id="rId434" display="https://pro.arcgis.com/en/pro-app/latest/help/workflow/an-introduction-to-arcgis-workflow-manager.htm" xr:uid="{AA132FD1-3499-4602-9440-49A2DAF5FAAB}"/>
    <hyperlink ref="C872" r:id="rId435" xr:uid="{10E9870F-9227-4783-9509-0C858789FC4B}"/>
    <hyperlink ref="C875" r:id="rId436" display="https://enterprise.arcgis.com/en/workflow/latest/help/an-introduction-to-arcgis-workflow-manager.htm" xr:uid="{84C6E730-C5BF-4DF1-9257-ACCADB4E7FC0}"/>
    <hyperlink ref="C876" r:id="rId437" xr:uid="{17CA88E0-2FFA-4036-BCDE-3DE98B1D414C}"/>
    <hyperlink ref="B466" r:id="rId438" display="https://compass.esri.com/products/desktop/extensions/arcgis-3d-analyst" xr:uid="{F60CF8D3-2EEE-469C-804D-EC988252E415}"/>
    <hyperlink ref="B470" r:id="rId439" display="https://esriis.sharepoint.com/sites/ProductManagement/SitePages/ArcGIS-Aviation-Airports.aspx" xr:uid="{56A033FD-9D26-4672-8C6C-D5A2947B4383}"/>
    <hyperlink ref="C476" r:id="rId440" location="&amp;tag=arcgis-aviation" display="https://www.esri.com/arcgis-blog/?s= - &amp;tag=arcgis-aviation" xr:uid="{A1B0171A-9D6A-475F-99C5-26802F366446}"/>
    <hyperlink ref="C477" r:id="rId441" location="&amp;tag=arcgis-aviation" xr:uid="{EFFBDCF4-0B0A-4C8C-B5B1-2344CA63CC38}"/>
    <hyperlink ref="C480" r:id="rId442" display="https://pro.arcgis.com/en/pro-app/latest/help/production/aviation/what-is-arcgis-for-aviation-airports.htm" xr:uid="{47C72B24-7B60-408C-82A6-F15F9BCB6C42}"/>
    <hyperlink ref="C481" r:id="rId443" xr:uid="{CFDD9620-B8F3-4E3A-B8BC-5690A9CE31E5}"/>
    <hyperlink ref="C485" r:id="rId444" location="ESRI_SECTION1_29E2D122403C435C88ACF5E4E75889AE" xr:uid="{14AFDF6F-B27B-4624-A6CD-181D99F22E23}"/>
    <hyperlink ref="C484" r:id="rId445" location="ESRI_SECTION1_29E2D122403C435C88ACF5E4E75889AE" display="https://enterprise.arcgis.com/en/server/latest/get-started/windows/server-extensions.htm - ESRI_SECTION1_29E2D122403C435C88ACF5E4E75889AE" xr:uid="{5AFB60EA-F8DA-454F-BE68-7D97D2DE7D03}"/>
    <hyperlink ref="B490" r:id="rId446" display="https://esriis.sharepoint.com/sites/ProductManagement/SitePages/ArcGIS-Aviation-Charting.aspx" xr:uid="{CF40CEE0-D1D4-4799-ACA8-31B4C783D37F}"/>
    <hyperlink ref="C496" r:id="rId447" location="&amp;tag=arcgis-aviation" display="https://www.esri.com/arcgis-blog/?s= - &amp;tag=arcgis-aviation" xr:uid="{61847C3A-17A3-4487-86B7-C9F927B7C866}"/>
    <hyperlink ref="C497" r:id="rId448" location="&amp;tag=arcgis-aviation" xr:uid="{152CC3A4-7406-4992-B1DF-22E4DED9DF6D}"/>
    <hyperlink ref="C500" r:id="rId449" display="https://pro.arcgis.com/en/pro-app/latest/help/production/aviation/get-started-with-arcgis-for-aviation.htm" xr:uid="{CE3AF7C3-546F-4BF9-938A-9782B16540C4}"/>
    <hyperlink ref="C501" r:id="rId450" xr:uid="{A4EA6F28-C90B-4986-892C-7DF12BBE91AD}"/>
    <hyperlink ref="B506" r:id="rId451" display="https://esriis.sharepoint.com/sites/ProductManagement/SitePages/ArcGIS-Bathymetry.aspx" xr:uid="{482569CF-641F-45A0-A4CE-83AF85CC0B1C}"/>
    <hyperlink ref="C508" r:id="rId452" location="&amp;tag=arcgis-bathymetry" display="https://www.esri.com/arcgis-blog/?s= - &amp;tag=arcgis-bathymetry" xr:uid="{8D03E3E5-CA55-47D8-AE03-8D4D8A4C4310}"/>
    <hyperlink ref="C509" r:id="rId453" location="&amp;tag=arcgis-bathymetry" xr:uid="{82A1FC44-7651-4E85-AD6E-778442BC01F2}"/>
    <hyperlink ref="B514" r:id="rId454" display="https://esriis.sharepoint.com/sites/ProductManagement/SitePages/ArcGIS-Business-Analyst.aspx" xr:uid="{EDE19C34-C4D6-449E-9AD8-F71842D514E0}"/>
    <hyperlink ref="C524" r:id="rId455" display="https://www.esri.com/arcgis-blog/products/bus-analyst/announcements/whats-new-in-arcgis-business-analyst-web-app-and-arcgis-business-analyst-mobile-app-march-2022/" xr:uid="{ECAD9836-42CE-49AC-8369-10A459CEE70B}"/>
    <hyperlink ref="C525" r:id="rId456" xr:uid="{6AB4970B-65B5-4847-B6B0-B180DFD379C4}"/>
    <hyperlink ref="C528" r:id="rId457" display="https://doc.arcgis.com/en/business-analyst/web/welcome.htm" xr:uid="{A7627010-56F1-4405-A5C6-B739BFD3402D}"/>
    <hyperlink ref="C529" r:id="rId458" xr:uid="{06AF8B4C-57B2-4A1F-B7E9-6413C39431D0}"/>
    <hyperlink ref="C711" r:id="rId459" xr:uid="{0142D52C-0FCE-4F13-AB5B-7796113FA5B8}"/>
    <hyperlink ref="C710" r:id="rId460" display="https://desktop.arcgis.com/en/arcmap/latest/extensions/data-interoperability/what-is-the-data-interoperability-extension-.htm" xr:uid="{C8E5509C-73A1-4D8F-B68E-68C6636C238F}"/>
    <hyperlink ref="B534" r:id="rId461" display="https://compass.esri.com/products/desktop/extensions/arcgis-geostatistical-analyst" xr:uid="{79D302D4-2799-4D16-953F-9DB8D3AF0508}"/>
    <hyperlink ref="C544" r:id="rId462" location="arcgis%20image%20analyst" display="https://www.esri.com/arcgis-blog/?s= - arcgis%20image%20analyst" xr:uid="{CCA7244B-C549-4576-9DC9-5C1A4253A714}"/>
    <hyperlink ref="C545" r:id="rId463" location="arcgis%20image%20analyst" xr:uid="{B4C43A82-8562-4AC0-9344-25461B0FA120}"/>
    <hyperlink ref="B538" r:id="rId464" display="https://esriis.sharepoint.com/sites/ProductManagement/SitePages/ArcGIS-Image-Analyst.aspx" xr:uid="{C090B96C-863E-4A61-A0F7-9AD3FFDFFF28}"/>
    <hyperlink ref="C548" r:id="rId465" display="https://pro.arcgis.com/en/pro-app/latest/tool-reference/image-analyst/an-overview-of-the-image-analyst-toolbox.htm" xr:uid="{67972A7F-62A7-4052-8162-B2ACC63B7E90}"/>
    <hyperlink ref="C549" r:id="rId466" xr:uid="{F0247F72-0DD4-498A-AD5E-7F9B66B80D8C}"/>
    <hyperlink ref="B554" r:id="rId467" display="https://esriis.sharepoint.com/:u:/r/sites/ProductManagement/SitePages/ArcGIS-Parcel-Fabric.aspx?csf=1&amp;web=1&amp;e=pGY0BJ" xr:uid="{EA000084-AA60-49E7-8F00-FCCC9C9DA48A}"/>
    <hyperlink ref="C772" r:id="rId468" location="&amp;products=pro-intelligence" xr:uid="{770677F4-2F5E-48EE-A41A-16291C7196AF}"/>
    <hyperlink ref="C768" r:id="rId469" xr:uid="{5DC8A4DB-6A6C-43CD-95C4-E646D165CECB}"/>
    <hyperlink ref="C776" r:id="rId470" xr:uid="{3F03FF01-5D4A-4322-B688-DEACD70782ED}"/>
    <hyperlink ref="B558" r:id="rId471" display="https://compass.esri.com/products/desktop/extensions/arcgis-spatial-analyst" xr:uid="{118C6BDD-3A50-4BA0-9A14-DFF71704FD4A}"/>
    <hyperlink ref="B644" r:id="rId472" display="https://esriis.sharepoint.com/sites/ProductManagement/SitePages/ArcGIS-Monitor.aspx" xr:uid="{066A4CA8-58CA-49C2-AE00-A0EE8068DEBD}"/>
    <hyperlink ref="B659" r:id="rId473" display="https://esriis.sharepoint.com/sites/ProductManagement/SitePages/ArcGIS-Notebooks.aspx" xr:uid="{4F46D79F-DFE7-4053-936F-14CDE9033D52}"/>
    <hyperlink ref="C661" r:id="rId474" location="notebooks" display="https://www.esri.com/arcgis-blog/?s= - notebooks" xr:uid="{3A015A0C-CEEF-4C8C-80E1-B3055FF61A7E}"/>
    <hyperlink ref="C662" r:id="rId475" location="notebooks" xr:uid="{AA20B801-8044-4862-9624-BB0304E3CADE}"/>
    <hyperlink ref="C665" r:id="rId476" display="https://enterprise.arcgis.com/en/notebook/" xr:uid="{D988517C-A459-402B-9BCF-A7BE49A5303F}"/>
    <hyperlink ref="C666" r:id="rId477" xr:uid="{68CDC784-F7C6-4B8A-AA29-2ED0DAFC838C}"/>
    <hyperlink ref="B691" r:id="rId478" display="https://compass.esri.com/products/capabilities/arcgis-utility-network" xr:uid="{04298184-7239-452E-8206-31C60F6DB51D}"/>
    <hyperlink ref="B813" r:id="rId479" display="https://esriis.sharepoint.com/sites/ProductManagement/SitePages/ArcGIS-Mission.aspx" xr:uid="{3F986D14-2E1E-4F0F-98F8-95F5AF31BA3C}"/>
    <hyperlink ref="C823" r:id="rId480" location="Mission&amp;products=arcgis-mission" display="https://www.esri.com/arcgis-blog/?s= - Mission&amp;products=arcgis-mission" xr:uid="{084F925F-0D47-4821-BBA3-A2F47E55BED7}"/>
    <hyperlink ref="C824" r:id="rId481" location="Mission&amp;products=arcgis-mission" xr:uid="{5BC411AE-B51A-4B31-9AA5-CE40FFFB0959}"/>
    <hyperlink ref="C827" r:id="rId482" display="https://doc.arcgis.com/en/mission/latest/get-started/get-started-create-a-mission-walkthrough.htm" xr:uid="{49871EA6-BEB4-4554-AE63-B3B58D6AFA36}"/>
    <hyperlink ref="C828" r:id="rId483" xr:uid="{C8823448-E0F6-4FDF-AA4F-3C80CEEE384D}"/>
    <hyperlink ref="B1223" r:id="rId484" display="https://esriis.sharepoint.com/sites/ProductManagement/SitePages/ArcGIS-AppStudio.aspx" xr:uid="{89655636-0DFC-477D-BAC4-C2EBACC163A6}"/>
    <hyperlink ref="C1233" r:id="rId485" location="&amp;products=appstudio" display="https://www.esri.com/arcgis-blog/?s= - &amp;products=appstudio" xr:uid="{3DDB861A-B999-498E-86BB-B5482445DF94}"/>
    <hyperlink ref="C1234" r:id="rId486" location="&amp;products=appstudio" xr:uid="{E336FCCD-11D5-482B-931A-0E50AB476477}"/>
    <hyperlink ref="C1237" r:id="rId487" display="https://doc.arcgis.com/en/appstudio/configure-apps/guidedtour.htm" xr:uid="{F3F93776-9019-4E8A-8115-DDEBD17ABE01}"/>
    <hyperlink ref="C1238" r:id="rId488" xr:uid="{D38C64FF-3574-40A4-AD11-D5E96634F9F3}"/>
    <hyperlink ref="B1243" r:id="rId489" display="https://esriis.sharepoint.com/sites/ProductManagement/SitePages/ArcGIS-Dashboards.aspx" xr:uid="{3D67B3B2-3330-4C73-9FCB-5F1A4263AAAD}"/>
    <hyperlink ref="C1254" r:id="rId490" location="&amp;products=ops-dashboard" xr:uid="{B3A797A3-A52A-4A0D-BE36-4BBC2F7BC898}"/>
    <hyperlink ref="C1257" r:id="rId491" display="https://doc.arcgis.com/en/dashboards/latest/get-started/what-is-a-dashboard.htm" xr:uid="{0862CE37-70F5-40E6-92B2-A80FBB8B3AAA}"/>
    <hyperlink ref="C1258" r:id="rId492" xr:uid="{7D0CB98E-08CC-46A3-A027-CF0128744A67}"/>
    <hyperlink ref="C1245" r:id="rId493" display="https://mediaspace.esri.com/channel/ArcGIS+Dashboards/238781333" xr:uid="{1C72C857-ADC0-446B-BC26-F8CBE3162FD2}"/>
    <hyperlink ref="C1246" r:id="rId494" xr:uid="{13AC11D2-1EEE-4D0C-B44C-504C562E7F59}"/>
    <hyperlink ref="B1263" r:id="rId495" display="https://esriis.sharepoint.com/sites/ProductManagement/SitePages/ArcGIS-Experience-Builder.aspx" xr:uid="{21D9B376-0072-4DD5-A084-02EA61C0710F}"/>
    <hyperlink ref="C1273" r:id="rId496" location="&amp;products=experience-builder" display="https://www.esri.com/arcgis-blog/?s= - &amp;products=experience-builder" xr:uid="{6AFDECF0-601A-4633-B843-69B4D0DD0728}"/>
    <hyperlink ref="C1274" r:id="rId497" location="&amp;products=experience-builder" xr:uid="{9D59738C-C4DA-48EB-B044-FAACB7540574}"/>
    <hyperlink ref="C1277" r:id="rId498" display="https://doc.arcgis.com/en/experience-builder/latest/get-started/what-is-arcgis-experience-builder.htm" xr:uid="{70B0B772-DD61-4004-A171-C125E306C83B}"/>
    <hyperlink ref="C1278" r:id="rId499" xr:uid="{A085DF38-8C15-47DA-89DA-95E053F77962}"/>
    <hyperlink ref="B1283" r:id="rId500" display="https://esriis.sharepoint.com/:u:/r/sites/ProductManagement/SitePages/ArcGIS-Instant-Apps.aspx?csf=1&amp;web=1&amp;e=2E2I1i" xr:uid="{7AE91848-0906-48A1-B8BD-06D009F31B3D}"/>
    <hyperlink ref="C1289" r:id="rId501" location="&amp;products=instant-apps" display="https://www.esri.com/arcgis-blog/?s= - &amp;products=instant-apps" xr:uid="{B68BAACE-3FDC-46B7-8323-530F0348825B}"/>
    <hyperlink ref="C1290" r:id="rId502" location="&amp;products=instant-apps" xr:uid="{04C03F9E-A72E-4828-BE3A-1D33F755FB75}"/>
    <hyperlink ref="C1293" r:id="rId503" display="https://doc.arcgis.com/en/instant-apps/latest/get-started/about-instant-apps.htm" xr:uid="{0692E346-2486-4430-ADF3-0327367A6797}"/>
    <hyperlink ref="C1294" r:id="rId504" xr:uid="{F4758181-BA6D-4601-AED4-B4DE948F9CCF}"/>
    <hyperlink ref="B913" r:id="rId505" display="https://esriis.sharepoint.com/sites/ProductManagement/SitePages/ArcGIS-Business-Analyst.aspx?csf=1&amp;web=1&amp;e=YgVCj7&amp;cid=c07a85e6-bee7-457c-b63a-c5c36b92874b" xr:uid="{42592834-3F47-4692-A978-2E51D4BD5B39}"/>
    <hyperlink ref="C915" r:id="rId506" display="https://doc.arcgis.com/en/business-analyst/web/welcome.htm" xr:uid="{BEF9D973-01EF-4B2E-A313-AB38DE6468E1}"/>
    <hyperlink ref="C916" r:id="rId507" xr:uid="{A5BE5362-DF21-4E25-AA58-DB731DB79E87}"/>
    <hyperlink ref="B925" r:id="rId508" display="https://esriis.sharepoint.com/:u:/r/sites/ProductManagement/SitePages/ArcGIS-CityEngine.aspx?csf=1&amp;web=1&amp;e=AF85gY" xr:uid="{EEA41BC7-64CC-47B8-ABFA-70E342B42831}"/>
    <hyperlink ref="C932" r:id="rId509" location="&amp;products=city-engine" xr:uid="{095C6448-C595-4010-9023-3C3A436655E9}"/>
    <hyperlink ref="C931" r:id="rId510" location="&amp;products=city-engine" display="https://www.esri.com/arcgis-blog/?s= - &amp;products=city-engine" xr:uid="{51E55E96-69D4-49B1-B413-41C5D951C3C6}"/>
    <hyperlink ref="C935" r:id="rId511" display="https://doc.arcgis.com/en/cityengine/latest/get-started/get-started-about-cityengine.htm" xr:uid="{EA5C3A39-70E1-49A0-98C6-F61F7D1E434F}"/>
    <hyperlink ref="C936" r:id="rId512" xr:uid="{B8E6F79C-D013-43FD-A938-5001D07D93BE}"/>
    <hyperlink ref="B953" r:id="rId513" display="https://esriis.sharepoint.com/sites/ProductManagement/SitePages/ArcGIS-Drone2Map.aspx?csf=1&amp;web=1&amp;e=S5v2gV&amp;cid=764aacf6-d4cc-4057-9532-29a1ba6bb0ed" xr:uid="{A9FF0863-9105-47A9-9F4A-77FBC6963820}"/>
    <hyperlink ref="C963" r:id="rId514" location="&amp;products=drone2map" display="https://www.esri.com/arcgis-blog/?s= - &amp;products=drone2map" xr:uid="{48877A0D-7E8B-42EE-A445-AB71B32F2728}"/>
    <hyperlink ref="C964" r:id="rId515" location="&amp;products=drone2map" xr:uid="{EF19D4F8-427E-4AED-8BDC-D7497E36E199}"/>
    <hyperlink ref="C967" r:id="rId516" display="https://doc.arcgis.com/en/drone2map/latest/get-started/what-is-drone2map.htm" xr:uid="{AA2D9D17-6ABF-4C1C-A2B4-7E472126B2DB}"/>
    <hyperlink ref="C968" r:id="rId517" xr:uid="{D2B0699F-D1AC-42BD-97D5-FBC6DA16D656}"/>
    <hyperlink ref="B941" r:id="rId518" display="https://esriis.sharepoint.com/sites/ProductManagement/SitePages/ArcGIS-Community-Analyst.aspx" xr:uid="{31CE2BB1-AEA1-4013-9CF0-438131E7C6A2}"/>
    <hyperlink ref="C947" r:id="rId519" display="https://doc.arcgis.com/en/community-analyst/" xr:uid="{CF1C1BCA-F033-4995-B4B5-43F3AFA7D576}"/>
    <hyperlink ref="C948" r:id="rId520" xr:uid="{0F8A7565-427B-498C-B571-2A3F74CB827A}"/>
    <hyperlink ref="B973" r:id="rId521" display="https://esriis.sharepoint.com/sites/ProductManagement/SitePages/ArcGIS-Earth.aspx" xr:uid="{2A11331E-596A-4411-9430-93E63FF3C8EB}"/>
    <hyperlink ref="C975" r:id="rId522" display="https://mediaspace.esri.com/channel/ArcGIS+Earth/238781363" xr:uid="{84CD9144-B5D1-4AEC-AB63-A11D65DC03D1}"/>
    <hyperlink ref="C976" r:id="rId523" xr:uid="{C7F1F039-C3C9-4862-94F7-3732B598AE9C}"/>
    <hyperlink ref="C979" r:id="rId524" location="&amp;products=arcgis-earth" display="https://www.esri.com/arcgis-blog/?s= - &amp;products=arcgis-earth" xr:uid="{A31963F9-DAA3-4922-8306-FAD738E9366A}"/>
    <hyperlink ref="C980" r:id="rId525" location="&amp;products=arcgis-earth" xr:uid="{84DEF1DF-CEA7-49F9-88EF-8DE10DF6437B}"/>
    <hyperlink ref="C983" r:id="rId526" display="https://doc.arcgis.com/en/arcgis-earth/get-started/get-started.htm" xr:uid="{291A5E65-46F4-4164-B2F2-3CD4F5ED2FF2}"/>
    <hyperlink ref="C984" r:id="rId527" xr:uid="{559E56DB-86DA-4F9B-8EB4-9B05800E7CE4}"/>
    <hyperlink ref="B989" r:id="rId528" display="https://esriis.sharepoint.com/sites/ProductManagement/SitePages/ArcGIS Excalibur.aspx" xr:uid="{5B1EAB21-8D15-4555-B0CF-AC1CF3DC9B24}"/>
    <hyperlink ref="C999" r:id="rId529" location="&amp;products=excalibur" display="https://www.esri.com/arcgis-blog/?s= - &amp;products=excalibur" xr:uid="{812B10BD-084C-4EA9-ADBE-CB6E91AA54B1}"/>
    <hyperlink ref="C1000" r:id="rId530" location="&amp;products=excalibur" xr:uid="{E117AB03-6E95-4C38-963D-20DD4C57915F}"/>
    <hyperlink ref="C1003" r:id="rId531" display="https://doc.arcgis.com/en/excalibur/latest/get-started/what-is-arcgis-excalibur.htm" xr:uid="{1F34A655-8A91-4B92-A639-79FDC40CF9ED}"/>
    <hyperlink ref="C1004" r:id="rId532" xr:uid="{2CD23BEE-78AD-4953-8556-CDA614B882D2}"/>
    <hyperlink ref="B1009" r:id="rId533" display="https://esriis.sharepoint.com/:u:/r/sites/ProductManagement/SitePages/ArcGIS-Field-Maps.aspx?csf=1&amp;web=1&amp;e=zpjubq" xr:uid="{65CE476A-B98E-430F-8922-C456EBC0DD4C}"/>
    <hyperlink ref="C1019" r:id="rId534" location="&amp;products=field-maps" display="https://www.esri.com/arcgis-blog/?s= - &amp;products=field-maps" xr:uid="{5A8D563F-3670-43B0-B736-6821B6A82C10}"/>
    <hyperlink ref="C1020" r:id="rId535" location="&amp;products=field-maps" xr:uid="{2D8BC354-B86F-460B-B954-8AB1556B54D0}"/>
    <hyperlink ref="C1023" r:id="rId536" display="https://doc.arcgis.com/en/field-maps/android/help/create-a-map.htm" xr:uid="{F683F5F1-E9C3-45F8-942D-710A1A233AEA}"/>
    <hyperlink ref="C1024" r:id="rId537" xr:uid="{E6DDE384-984B-4D7A-8850-E07255DEC08D}"/>
    <hyperlink ref="B1029" r:id="rId538" display="https://esriis.sharepoint.com/sites/ProductManagement/SitePages/ArcGIS-for-Office.aspx?csf=1&amp;web=1&amp;e=OlL4Tn&amp;cid=9a993352-bd9c-4e15-8c4c-60cb8c1a599b" xr:uid="{22505FAE-6FE0-49E0-8D05-294D87FCAED4}"/>
    <hyperlink ref="B1033" r:id="rId539" display="https://esriis.sharepoint.com/sites/ProductManagement/SitePages/ArcGIS-for-Power-BI.aspx?csf=1&amp;web=1&amp;e=vSatu9&amp;cid=df8b6b59-9b00-477c-bb9e-ec755ca03d9e" xr:uid="{60834381-A123-48DD-9CC3-F8B70BB4EE47}"/>
    <hyperlink ref="B1041" r:id="rId540" display="https://esriis.sharepoint.com/sites/ProductManagement/SitePages/ArcGIS-for-SharePoint.aspx?csf=1&amp;web=1&amp;e=WmH3KK&amp;cid=88c3ebc0-4d03-4d36-81b0-c5031560b86c" xr:uid="{C14E9A3A-8E93-40A8-9B15-308BBD196AE1}"/>
    <hyperlink ref="B1053" r:id="rId541" display="https://esriis.sharepoint.com/sites/ProductManagement/SitePages/ArcGIS-for-Teams.aspx?csf=1&amp;web=1&amp;e=Rhuf5G&amp;cid=e27ffa9a-64f2-42dc-80c7-380cb79b51d0" xr:uid="{D741D046-C633-437B-B3CE-4207548E7E1C}"/>
    <hyperlink ref="B1057" r:id="rId542" display="https://esriis.sharepoint.com/sites/ProductManagement/SitePages/ArcGIS-GeoBIM.aspx?OR=Teams-HL&amp;CT=1656084964171&amp;params=eyJBcHBOYW1lIjoiVGVhbXMtRGVza3RvcCIsIkFwcFZlcnNpb24iOiIyNy8yMjA1MDEwMTAwOSJ9" xr:uid="{23B58562-6137-4783-869E-058EB3E6329E}"/>
    <hyperlink ref="C1067" r:id="rId543" location="&amp;tag=geobim" display="https://www.esri.com/arcgis-blog/?s= - &amp;tag=geobim" xr:uid="{075CDCAB-4078-425E-9BBF-C0F624C735E3}"/>
    <hyperlink ref="C1068" r:id="rId544" location="&amp;tag=geobim" xr:uid="{1D6DEE12-E3EA-441E-84A3-8F1881909BCE}"/>
    <hyperlink ref="C1071" r:id="rId545" display="https://doc.arcgis.com/en/geobim/latest/get-started/an-introduction-to-arcgis-geobim.htm" xr:uid="{F9017B58-DDDC-4506-BE32-D98188358510}"/>
    <hyperlink ref="C1072" r:id="rId546" xr:uid="{E2CC4ED3-BB49-41ED-B486-40B525CB896C}"/>
    <hyperlink ref="B1077" r:id="rId547" display="https://esriis.sharepoint.com/:u:/r/sites/ProductManagement/SitePages/ArcGIS-GeoPlanner.aspx?csf=1&amp;web=1&amp;e=5sboP3" xr:uid="{FE406FA7-A2C2-40D9-842B-A4D8356518DF}"/>
    <hyperlink ref="C1083" r:id="rId548" location="arcgis%20geoplanner&amp;products=apps" display="https://www.esri.com/arcgis-blog/?s= - arcgis%20geoplanner&amp;products=apps" xr:uid="{DF53C130-7FC1-48C7-BC62-336CF1728E76}"/>
    <hyperlink ref="C1084" r:id="rId549" location="arcgis%20geoplanner&amp;products=apps" xr:uid="{66F583E0-26C2-41A0-AF6A-B196AA8552C9}"/>
    <hyperlink ref="C1087" r:id="rId550" display="https://doc.arcgis.com/en/geoplanner/latest/documentation/what-is-a-geodesign-project.htm" xr:uid="{AD1655FC-345D-4BD9-AB69-50BCEB6E4BEF}"/>
    <hyperlink ref="C1088" r:id="rId551" xr:uid="{EF48EC2D-BF88-4CB7-B3A2-E4538F500D95}"/>
    <hyperlink ref="B1093" r:id="rId552" display="https://esriis.sharepoint.com/sites/ProductManagement/SitePages/ArcGIS-Insights.aspx" xr:uid="{F6704546-BB69-49E7-9F00-FE62E4568AE4}"/>
    <hyperlink ref="C1099" r:id="rId553" display="https://doc.arcgis.com/en/insights/latest/get-started/get-started.htm" xr:uid="{158B1BDB-B50C-4C65-B9D0-D42931560F2E}"/>
    <hyperlink ref="C1100" r:id="rId554" xr:uid="{C954295B-7325-484D-B3CE-42E5F38323F0}"/>
    <hyperlink ref="B1113" r:id="rId555" display="https://esriis.sharepoint.com/sites/ProductManagement/SitePages/ArcGIS-Navigator.aspx" xr:uid="{9A08EA32-7BE0-4D0A-A4FF-F0F529203522}"/>
    <hyperlink ref="C1115" r:id="rId556" display="https://www.esri.com/en-us/arcgis/products/arcgis-navigator/resources" xr:uid="{2C709024-C239-43E2-AA75-6515D5B0ED20}"/>
    <hyperlink ref="C1116" r:id="rId557" xr:uid="{944D75AE-350C-40C1-9EF7-9268A0A4A586}"/>
    <hyperlink ref="C1120" r:id="rId558" location="&amp;products=navigator" xr:uid="{3DAB3CBD-1CCD-4E0C-B8DC-1D7A2A185C22}"/>
    <hyperlink ref="C1123" r:id="rId559" display="https://doc.arcgis.com/en/navigator/android-phone/help/prepare-navigator.htm" xr:uid="{FC3A704E-19C1-4385-8974-C76BEB41867B}"/>
    <hyperlink ref="C1124" r:id="rId560" xr:uid="{2B25856D-9854-400D-AEE2-FD2779366016}"/>
    <hyperlink ref="B1129" r:id="rId561" display="https://esriis.sharepoint.com/sites/ProductManagement/SitePages/ArcGIS QuickCapture.aspx" xr:uid="{89FB8498-9835-4CA0-83B0-5B5D1B20FE21}"/>
    <hyperlink ref="C1140" r:id="rId562" location="quickcapture" xr:uid="{55877F32-705C-43DA-8299-674DB8D1FFD0}"/>
    <hyperlink ref="C1143" r:id="rId563" display="https://doc.arcgis.com/en/quickcapture/help/guidedtour-prepare.htm" xr:uid="{2B23B0F6-AFBF-488B-8213-47CF7B5170EB}"/>
    <hyperlink ref="C1144" r:id="rId564" xr:uid="{F3ABF28A-24D3-4411-85AF-82CEE8A094DA}"/>
    <hyperlink ref="B1149" r:id="rId565" display="https://compass.esri.com/products/focused-solutions/storymaps" xr:uid="{D56F500E-0E37-49E9-BE46-F9438CACF256}"/>
    <hyperlink ref="B1157" r:id="rId566" display="https://esriis.sharepoint.com/:u:/r/sites/ProductManagement/SitePages/ArcGIS-Survey123.aspx?csf=1&amp;web=1&amp;e=FfcTv8" xr:uid="{888A1DA9-7845-4494-A9A4-8F2F5EF4E2B1}"/>
    <hyperlink ref="C1167" r:id="rId567" location="survey123" display="https://www.esri.com/arcgis-blog/?s= - survey123" xr:uid="{6895C719-F5BE-4640-BDD6-73CBF8C43BF4}"/>
    <hyperlink ref="C1168" r:id="rId568" location="survey123" xr:uid="{6E61D3E1-43D9-4DE3-AE28-D12023D58D35}"/>
    <hyperlink ref="C1171" r:id="rId569" display="https://doc.arcgis.com/en/survey123/browser/create-surveys/quickreferencecreatesurveys.htm" xr:uid="{1E6CB727-85C9-484C-8C08-E351C2A57F52}"/>
    <hyperlink ref="C1172" r:id="rId570" xr:uid="{E0374F93-EECF-4D37-BB3E-B5EDFAFFBB97}"/>
    <hyperlink ref="B1177" r:id="rId571" display="https://esriis.sharepoint.com/:u:/r/sites/ProductManagement/SitePages/ArcGIS-Workforce.aspx?csf=1&amp;web=1&amp;e=pHHWO2" xr:uid="{29E3A0DA-2F7F-45A6-A281-C57A1DD8D3E3}"/>
    <hyperlink ref="C1179" r:id="rId572" location="arcgis%20workforce" display="https://www.esri.com/arcgis-blog/?s= - arcgis%20workforce" xr:uid="{DC637A22-E0BD-44A1-B1E9-AC1AE3CD8CEE}"/>
    <hyperlink ref="C1180" r:id="rId573" location="arcgis%20workforce" xr:uid="{46FE35A1-CC24-47FC-BB35-5112E0FE2037}"/>
    <hyperlink ref="C1183" r:id="rId574" display="https://doc.arcgis.com/en/workforce/android-phone/help/create-your-first-project.htm" xr:uid="{6AE468CA-7C8B-4496-BC9B-CC8F4CF66101}"/>
    <hyperlink ref="C1184" r:id="rId575" xr:uid="{EB63A656-C5B8-4E59-9271-E97728D6CAA1}"/>
    <hyperlink ref="B1189" r:id="rId576" display="https://esriis.sharepoint.com/sites/ProductManagement/SitePages/Site-Scan-for-ArcGIS.aspx" xr:uid="{A75870A8-E1DC-4792-9D05-878280C0890F}"/>
    <hyperlink ref="B1201" r:id="rId577" display="https://esriis.sharepoint.com/sites/ProductManagement/SitePages/ArcGIS-Indoors.aspx" xr:uid="{5E2DF261-D270-4984-B8D1-50C23810DD90}"/>
    <hyperlink ref="C1215" r:id="rId578" location="ArcGIS%20Indoors&amp;products=arcgis-indoors" display="https://www.esri.com/arcgis-blog/?s= - ArcGIS%20Indoors&amp;products=arcgis-indoors" xr:uid="{CABE6F69-679B-46F8-8845-B0A15B5B3C43}"/>
    <hyperlink ref="C1216" r:id="rId579" location="ArcGIS%20Indoors&amp;products=arcgis-indoors" xr:uid="{EC87BD7A-2F03-48AE-9165-A96200CA4AEB}"/>
    <hyperlink ref="C213" r:id="rId580" display="https://www.esri.com/training/catalog/63669c7fb40ef807de944cc9/arcgis-pro--level-ii--arcgis-pro-novice/" xr:uid="{87CFE564-A602-4A9D-81C8-7BAF4394AA6C}"/>
    <hyperlink ref="C240" r:id="rId581" display="https://www.esri.com/training/catalog/63e96db67766f64cf3f34c37/arc-gis-pro--level-v--arcgis-pro-intermediate-user--spatial-analysis-i/" xr:uid="{247299C0-64F8-4476-9030-8EE2EED8E942}"/>
    <hyperlink ref="C241" r:id="rId582" xr:uid="{26B877F6-488D-4D6F-987C-18C3DE703882}"/>
    <hyperlink ref="C231" r:id="rId583" xr:uid="{B9DB6474-B693-49AA-ACE5-CFCB5C915B94}"/>
    <hyperlink ref="C251" r:id="rId584" display="https://www.esri.com/training/catalog/63e964ff7766f64cf3f3118d/arc-gis-pro--level-vi-arcgis-pro-advanced-user--data-management-ii/" xr:uid="{3D195A40-39C8-42DC-B1EF-5D94C2E23E79}"/>
    <hyperlink ref="C263" r:id="rId585" display="https://www.esri.com/training/catalog/63e9652d7766f64cf3f3135d/arc-gis-pro--level-vii-arcgis-pro-advanced-user--spatial-analysis-ii/" xr:uid="{62481956-248C-41D2-968A-34D2BFE9E39F}"/>
    <hyperlink ref="C264" r:id="rId586" xr:uid="{E0C00DD0-362C-4E25-92FE-3B9EC79A51C3}"/>
    <hyperlink ref="C322" r:id="rId587" display="https://www.esri.com/training/catalog/5f4e6d60de1e8d4c9244692f/parcels-and-land-records-management-essential-skills/" xr:uid="{E2086FC6-8FFD-447D-AAD0-8C2D1747F704}"/>
    <hyperlink ref="C306" r:id="rId588" display="https://www.esri.com/training/catalog/5ecdbc5d212bad0b1b6e9038/arcgis-indoors-fundamentals/" xr:uid="{A5A413CF-4E34-42C3-99A8-C64CCC16B4D6}"/>
    <hyperlink ref="C314" r:id="rId589" display="https://www.esri.com/training/catalog/63e2a63a1867ca7c06f82eda/working-with-lidar-data-in-gis-learning-plan/" xr:uid="{0F6421D8-11E8-4048-8583-3EE12FD146F4}"/>
    <hyperlink ref="C298" r:id="rId590" display="https://www.esri.com/training/catalog/63581469a7d09c7c52958407/imagery-and-remote-sensing-fundamentals/" xr:uid="{B26C2A87-34F2-4BCD-A806-C89039464957}"/>
    <hyperlink ref="C294" r:id="rId591" display="https://www.esri.com/training/catalog/5e14deb736e7e15d09b53b8e/collect-data-in-the-field-using-arcgis-apps/" xr:uid="{185B9EC9-A028-4633-8654-08904762762F}"/>
    <hyperlink ref="C295" r:id="rId592" xr:uid="{A7B65CC6-0107-40F7-8D99-C19F05736FD0}"/>
    <hyperlink ref="C299" r:id="rId593" xr:uid="{E74550BC-5C89-4BB2-B4F5-C6E910D32990}"/>
    <hyperlink ref="C307" r:id="rId594" xr:uid="{BA6F58A1-B99B-483D-9BE8-01E729440D3C}"/>
    <hyperlink ref="C315" r:id="rId595" xr:uid="{A72E3835-4615-42A3-9C53-A4C43B598D55}"/>
    <hyperlink ref="C323" r:id="rId596" xr:uid="{63719C3D-19DF-44CC-BCDF-607C5766D38F}"/>
    <hyperlink ref="C278" r:id="rId597" display="https://www.esri.com/training/catalog/60d1f986b588b75ae084bc59/3d-visualization-and-analytics-fundamentals/" xr:uid="{F21DA6C1-0E50-45BA-AE07-1F24847D9309}"/>
    <hyperlink ref="C279" r:id="rId598" xr:uid="{A5F35D8C-3E98-44A0-AC63-7FFD473F8C21}"/>
    <hyperlink ref="C282" r:id="rId599" display="https://www.esri.com/training/catalog/5e14dd09e552ed469f09c1c6/identifying-clusters-using-arcgis/" xr:uid="{1FB60BEE-0F8A-4990-8905-ACC4F3B3D798}"/>
    <hyperlink ref="C283" r:id="rId600" xr:uid="{2776F7FA-3E55-482D-A596-1574E472BAD5}"/>
    <hyperlink ref="C286" r:id="rId601" display="https://www.esri.com/training/catalog/633c475105b5436b9a116f29/data-editing-essentials/" xr:uid="{FD451895-8936-43D8-8385-D94E17D7368F}"/>
    <hyperlink ref="C287" r:id="rId602" xr:uid="{0818ABB8-2219-47B9-A850-E8A514A68CB4}"/>
    <hyperlink ref="C290" r:id="rId603" display="https://www.esri.com/training/catalog/5b29686482573b5e7c2fd8a4/fundamentals-of-data-management/" xr:uid="{EC15AA3F-4576-4887-95E8-E36C8FFBA6A8}"/>
    <hyperlink ref="C291" r:id="rId604" xr:uid="{655E905F-C43A-468E-85FA-2710A68D7826}"/>
    <hyperlink ref="C302" r:id="rId605" display="https://www.esri.com/training/catalog/5ce42f4388c6106da2d53044/image-classification-using-arcgis/" xr:uid="{98EFC798-C864-4111-BEA5-ACEEB09D1EB6}"/>
    <hyperlink ref="C303" r:id="rId606" xr:uid="{CC0FB3CC-6B51-4A07-9893-31BAD4DDF1E9}"/>
    <hyperlink ref="C318" r:id="rId607" display="https://www.esri.com/training/catalog/5b29690fe620ca23e6541b54/fundamentals-of-mapping-and-visualization/" xr:uid="{5EA7461F-C5A8-4B49-B9EA-F1AF51F45E9A}"/>
    <hyperlink ref="C319" r:id="rId608" xr:uid="{70912E70-5C29-46A3-A4C1-E14E9C24DC07}"/>
    <hyperlink ref="C326" r:id="rId609" display="https://www.esri.com/training/catalog/5f4e6d48de1e8d4c9244690a/arcgis-workflows-for-public-safety/" xr:uid="{C67E40A5-0482-457A-994E-286CF748331C}"/>
    <hyperlink ref="C327" r:id="rId610" xr:uid="{A3D26B02-BFDA-4FC9-A698-4DAFC324B364}"/>
    <hyperlink ref="C330" r:id="rId611" display="https://www.esri.com/training/catalog/60d1fa75b588b75ae084c42c/exploring-spatial-relationships/" xr:uid="{64441381-50D6-46D4-844C-39A1D36D7542}"/>
    <hyperlink ref="C331" r:id="rId612" xr:uid="{2759124C-4723-487E-A94E-2287C373589E}"/>
    <hyperlink ref="C362" r:id="rId613" display="https://www.esri.com/training/catalog/5ea8a7f859bcad254d2eb67b/arcgis-enterprise-security/" xr:uid="{F617A9FD-F37C-4C37-BACF-954976349295}"/>
    <hyperlink ref="C363" r:id="rId614" xr:uid="{13ADA40A-1854-4963-87D6-11904064422E}"/>
    <hyperlink ref="C358" r:id="rId615" display="https://www.esri.com/training/catalog/5e8ce8bd1fe054449dca19a6/arcgis-enterprise-installation-fundamentals/" xr:uid="{9FBEE2C8-B775-414F-9CBD-B85343B97DC5}"/>
    <hyperlink ref="C359" r:id="rId616" xr:uid="{1C70BED8-F5F9-4D13-BCD6-2F870BECED0E}"/>
    <hyperlink ref="C366" r:id="rId617" display="https://www.esri.com/training/catalog/5e8ce88bdc7ca8777baa9365/utility-network-fundamentals/" xr:uid="{060FCB95-4EF1-49A8-A7AC-1C185A2800D0}"/>
    <hyperlink ref="C367" r:id="rId618" xr:uid="{E6A66EBF-6EE5-4FFA-92D1-32D3F713E817}"/>
    <hyperlink ref="C139" r:id="rId619" display="https://www.esri.com/training/catalog/5eb18c7859bcad254d30a41e/esri-partner-enablement-embed-arcgis-capabilities/" xr:uid="{DA9897E9-377A-4078-9A9F-0B299758BF17}"/>
    <hyperlink ref="C135" r:id="rId620" display="https://www.esri.com/training/catalog/5eb18c9459bcad254d30a462/esri-partner-enablement-mobile-applications/" xr:uid="{5DEFA900-0682-43A9-A295-5E42B629E922}"/>
    <hyperlink ref="C132" r:id="rId621" xr:uid="{7408256F-97E6-49A6-8DE6-A3E4FD774930}"/>
    <hyperlink ref="C140" r:id="rId622" xr:uid="{3E3437F3-5278-46DD-90F1-3770E6E08458}"/>
    <hyperlink ref="C136" r:id="rId623" xr:uid="{C7B21369-9B6F-4362-BD5C-DA87A05D6943}"/>
    <hyperlink ref="C73" r:id="rId624" display="https://www.esri.com/training/catalog/60c1140ebe672d6fffce9ae3/esri-partners-arcgis-cloud-services-specialty-elearning-courses/" xr:uid="{0211F639-DCFD-442A-8F76-86A81F364144}"/>
    <hyperlink ref="C74" r:id="rId625" xr:uid="{59661D0E-C2E7-482A-A19E-09B05E87BDC8}"/>
    <hyperlink ref="C70" r:id="rId626" xr:uid="{CD709B65-31C1-4DBD-B5F6-B2E6D82D9556}"/>
    <hyperlink ref="C85" r:id="rId627" display="https://www.esri.com/training/catalog/60bfa201d9d7f24e114f7b9a/esri-partners-indoor-gis-specialty/" xr:uid="{2861AA59-4DB7-434C-994C-8721E00954D4}"/>
    <hyperlink ref="C86" r:id="rId628" xr:uid="{88839BFE-53C2-4EB5-AD18-314C7793A205}"/>
    <hyperlink ref="C128" r:id="rId629" xr:uid="{3CB5D0B6-645F-41E0-8E35-7C07C47A8EFA}"/>
    <hyperlink ref="C127" r:id="rId630" display="https://www.esri.com/training/catalog/5eb1cc27a7a78b65b7e26b2b/esri-partner-enablement-deliver-content/" xr:uid="{7EEAE5BD-0735-464E-BFAB-E11A4768E4CE}"/>
    <hyperlink ref="C101" r:id="rId631" display="https://www.esri.com/training/catalog/63e99d4b7766f64cf3f4dab3/esri-partners-parcel-fabric-specialty-/" xr:uid="{98C9B9F5-FD29-4D51-AEEF-D02650498A5B}"/>
    <hyperlink ref="C102" r:id="rId632" xr:uid="{6AA21B5A-AFE3-4B3C-BD95-30E00C79EF78}"/>
    <hyperlink ref="C143" r:id="rId633" display="https://www.esri.com/training/catalog/5eb18cac59bcad254d30a49b/esri-partner-enablement-extend-arcgis--web-applications/" xr:uid="{016D5DE8-A16F-4F1C-B047-CB131EDC7508}"/>
    <hyperlink ref="C144" r:id="rId634" xr:uid="{5D6DAD63-629D-421D-BC34-0D9015F110FE}"/>
    <hyperlink ref="C311" r:id="rId635" xr:uid="{3355C190-4996-4090-8C7F-74244D8151BA}"/>
    <hyperlink ref="C310" r:id="rId636" display="https://www.esri.com/training/catalog/63bdf22d8e81f50b4c8b045e/arcgis-ips-overview/" xr:uid="{1D88D97D-9DBD-4C4D-B860-948FF3E9B011}"/>
    <hyperlink ref="C222" r:id="rId637" xr:uid="{800FA838-46F4-447F-8809-4182556860DE}"/>
    <hyperlink ref="C221" r:id="rId638" display="https://www.esri.com/training/catalog/6369440ec4024950ad3e7856/arcgis-pro--level-iii--arcgis-pro-foundational-user/" xr:uid="{4443CCB6-D5C7-4343-AFC4-BD22B0BF11DA}"/>
    <hyperlink ref="C230" r:id="rId639" display="https://www.esri.com/training/catalog/63e96b9a7766f64cf3f33ce5/-arc-gis-pro--level-iv--arcgis-pro-intermediate-user--data-management-i/" xr:uid="{A3AE0A6D-FDE7-4A06-B907-A1CF09A451DF}"/>
    <hyperlink ref="C25" r:id="rId640" display="https://www.esri.com/training/catalog/63669094b40ef807de93bd92/developer--foundation-and-web-apps/" xr:uid="{E356C2BA-65BE-44B8-9E23-5B247C79253E}"/>
    <hyperlink ref="C89" r:id="rId641" display="https://www.esri.com/training/catalog/67c77ee56e6a6af6cb3fca3a/esri-partners-arcgis-pipeline-referencing-specialty/" xr:uid="{05A59831-D21E-445D-A25F-0A50178E10DD}"/>
    <hyperlink ref="C90" r:id="rId642" xr:uid="{08291635-5FB2-49F2-8143-CBCC5B88F662}"/>
    <hyperlink ref="C69" r:id="rId643" display="https://www.esri.com/training/catalog/60c11437be672d6fffce9b8d/esri-partners-arcgis-cloud-services-specialty-instructorled-courses/" xr:uid="{A72E8C2C-8AC5-45C3-8A0F-6F609CBDC7DF}"/>
    <hyperlink ref="C94" r:id="rId644" xr:uid="{8AC90B5C-65DE-4BE7-A580-22D7CDC28511}"/>
    <hyperlink ref="C93" r:id="rId645" display="https://www.esri.com/training/catalog/5e8ce88bdc7ca8777baa9365/utility-network-fundamentals/" xr:uid="{0AD362C2-2BFE-4292-94EB-190C39A30A44}"/>
    <hyperlink ref="C37" r:id="rId646" display="https://www.esri.com/training/catalog/656610970e2b4c4a6064f0be/esri-arcgis-maps-sdk-for-javascript-associate-certification-2024/" xr:uid="{DAB3E179-805C-4BAE-9DD3-4AC4773E4585}"/>
    <hyperlink ref="C42" r:id="rId647" xr:uid="{45CCF7F2-1C11-440B-9F4B-0971D19C1F57}"/>
    <hyperlink ref="C41" r:id="rId648" display="https://mediaspace.esri.com/channel/ArcGIS%2BREST%2BJS/259237462" xr:uid="{D556720A-CF77-42CD-9A47-447E4E762D63}"/>
    <hyperlink ref="C45" r:id="rId649" display="https://www.esri.com/training/catalog/649b06d0bb420d4dffeef6e0/esri-partners-new-partner--developer-basics/" xr:uid="{72B0FF49-7601-4DDF-A5EB-A678A09AD304}"/>
    <hyperlink ref="C697" r:id="rId650" display="https://www.esri.com/training/catalog/64e5146ae0631b28f19674c5/deploying-arcgis-enterprise-on-kubernetes/" xr:uid="{91A1E95B-7973-4BE0-81A0-4BC19DABA862}"/>
  </hyperlinks>
  <pageMargins left="0.7" right="0.7" top="0.75" bottom="0.75" header="0.3" footer="0.3"/>
  <pageSetup orientation="portrait" r:id="rId651"/>
  <legacyDrawing r:id="rId65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8012-21BB-4C9E-863B-4FFCF575799A}">
  <dimension ref="A1:L106"/>
  <sheetViews>
    <sheetView topLeftCell="A46" zoomScaleNormal="100" workbookViewId="0">
      <selection activeCell="G47" sqref="G47"/>
    </sheetView>
  </sheetViews>
  <sheetFormatPr defaultRowHeight="14.5" x14ac:dyDescent="0.35"/>
  <cols>
    <col min="2" max="2" width="56.1796875" customWidth="1"/>
    <col min="7" max="7" width="36.453125" customWidth="1"/>
  </cols>
  <sheetData>
    <row r="1" spans="2:2" ht="18.5" x14ac:dyDescent="0.45">
      <c r="B1" s="50" t="s">
        <v>77</v>
      </c>
    </row>
    <row r="3" spans="2:2" x14ac:dyDescent="0.35">
      <c r="B3" s="44" t="s">
        <v>157</v>
      </c>
    </row>
    <row r="4" spans="2:2" ht="15" thickBot="1" x14ac:dyDescent="0.4">
      <c r="B4" s="47" t="s">
        <v>78</v>
      </c>
    </row>
    <row r="5" spans="2:2" x14ac:dyDescent="0.35">
      <c r="B5" s="29"/>
    </row>
    <row r="7" spans="2:2" x14ac:dyDescent="0.35">
      <c r="B7" s="31" t="s">
        <v>91</v>
      </c>
    </row>
    <row r="8" spans="2:2" x14ac:dyDescent="0.35">
      <c r="B8" s="31" t="s">
        <v>93</v>
      </c>
    </row>
    <row r="9" spans="2:2" x14ac:dyDescent="0.35">
      <c r="B9" s="31" t="s">
        <v>94</v>
      </c>
    </row>
    <row r="10" spans="2:2" x14ac:dyDescent="0.35">
      <c r="B10" s="29" t="s">
        <v>79</v>
      </c>
    </row>
    <row r="11" spans="2:2" x14ac:dyDescent="0.35">
      <c r="B11" s="35"/>
    </row>
    <row r="12" spans="2:2" x14ac:dyDescent="0.35">
      <c r="B12" s="31" t="s">
        <v>23</v>
      </c>
    </row>
    <row r="13" spans="2:2" x14ac:dyDescent="0.35">
      <c r="B13" s="36" t="s">
        <v>96</v>
      </c>
    </row>
    <row r="14" spans="2:2" x14ac:dyDescent="0.35">
      <c r="B14" t="s">
        <v>97</v>
      </c>
    </row>
    <row r="16" spans="2:2" x14ac:dyDescent="0.35">
      <c r="B16" s="36" t="s">
        <v>98</v>
      </c>
    </row>
    <row r="17" spans="2:2" x14ac:dyDescent="0.35">
      <c r="B17" t="s">
        <v>99</v>
      </c>
    </row>
    <row r="18" spans="2:2" x14ac:dyDescent="0.35">
      <c r="B18" t="s">
        <v>100</v>
      </c>
    </row>
    <row r="19" spans="2:2" x14ac:dyDescent="0.35">
      <c r="B19" t="s">
        <v>101</v>
      </c>
    </row>
    <row r="20" spans="2:2" x14ac:dyDescent="0.35">
      <c r="B20" t="s">
        <v>102</v>
      </c>
    </row>
    <row r="21" spans="2:2" x14ac:dyDescent="0.35">
      <c r="B21" t="s">
        <v>103</v>
      </c>
    </row>
    <row r="23" spans="2:2" x14ac:dyDescent="0.35">
      <c r="B23" s="36" t="s">
        <v>104</v>
      </c>
    </row>
    <row r="24" spans="2:2" x14ac:dyDescent="0.35">
      <c r="B24" t="s">
        <v>105</v>
      </c>
    </row>
    <row r="25" spans="2:2" x14ac:dyDescent="0.35">
      <c r="B25" t="s">
        <v>106</v>
      </c>
    </row>
    <row r="26" spans="2:2" x14ac:dyDescent="0.35">
      <c r="B26" t="s">
        <v>107</v>
      </c>
    </row>
    <row r="28" spans="2:2" x14ac:dyDescent="0.35">
      <c r="B28" s="36" t="s">
        <v>160</v>
      </c>
    </row>
    <row r="29" spans="2:2" x14ac:dyDescent="0.35">
      <c r="B29" s="6" t="s">
        <v>112</v>
      </c>
    </row>
    <row r="30" spans="2:2" x14ac:dyDescent="0.35">
      <c r="B30" s="6" t="s">
        <v>115</v>
      </c>
    </row>
    <row r="31" spans="2:2" x14ac:dyDescent="0.35">
      <c r="B31" s="6" t="s">
        <v>114</v>
      </c>
    </row>
    <row r="32" spans="2:2" x14ac:dyDescent="0.35">
      <c r="B32" s="6" t="s">
        <v>113</v>
      </c>
    </row>
    <row r="33" spans="2:7" x14ac:dyDescent="0.35">
      <c r="B33" s="6" t="s">
        <v>970</v>
      </c>
    </row>
    <row r="34" spans="2:7" x14ac:dyDescent="0.35">
      <c r="B34" s="6" t="s">
        <v>971</v>
      </c>
    </row>
    <row r="35" spans="2:7" x14ac:dyDescent="0.35">
      <c r="B35" s="6" t="s">
        <v>972</v>
      </c>
    </row>
    <row r="36" spans="2:7" x14ac:dyDescent="0.35">
      <c r="B36" s="6"/>
    </row>
    <row r="37" spans="2:7" x14ac:dyDescent="0.35">
      <c r="B37" s="37" t="s">
        <v>116</v>
      </c>
    </row>
    <row r="38" spans="2:7" x14ac:dyDescent="0.35">
      <c r="B38" s="6" t="s">
        <v>117</v>
      </c>
    </row>
    <row r="40" spans="2:7" x14ac:dyDescent="0.35">
      <c r="B40" s="3"/>
    </row>
    <row r="42" spans="2:7" ht="15" thickBot="1" x14ac:dyDescent="0.4">
      <c r="B42" s="5" t="s">
        <v>118</v>
      </c>
      <c r="G42" s="106" t="s">
        <v>973</v>
      </c>
    </row>
    <row r="43" spans="2:7" x14ac:dyDescent="0.35">
      <c r="B43" s="6" t="s">
        <v>119</v>
      </c>
    </row>
    <row r="44" spans="2:7" x14ac:dyDescent="0.35">
      <c r="B44" s="6" t="s">
        <v>120</v>
      </c>
    </row>
    <row r="45" spans="2:7" x14ac:dyDescent="0.35">
      <c r="B45" s="6" t="s">
        <v>121</v>
      </c>
    </row>
    <row r="47" spans="2:7" x14ac:dyDescent="0.35">
      <c r="B47" s="5" t="s">
        <v>122</v>
      </c>
    </row>
    <row r="48" spans="2:7" x14ac:dyDescent="0.35">
      <c r="B48" s="6" t="s">
        <v>123</v>
      </c>
    </row>
    <row r="49" spans="1:11" x14ac:dyDescent="0.35">
      <c r="B49" s="6" t="s">
        <v>124</v>
      </c>
    </row>
    <row r="50" spans="1:11" x14ac:dyDescent="0.35">
      <c r="B50" s="6" t="s">
        <v>125</v>
      </c>
    </row>
    <row r="51" spans="1:11" x14ac:dyDescent="0.35">
      <c r="I51" t="s">
        <v>974</v>
      </c>
      <c r="J51" t="s">
        <v>975</v>
      </c>
    </row>
    <row r="52" spans="1:11" x14ac:dyDescent="0.35">
      <c r="B52" s="9"/>
    </row>
    <row r="53" spans="1:11" x14ac:dyDescent="0.35">
      <c r="G53" s="102" t="s">
        <v>976</v>
      </c>
    </row>
    <row r="54" spans="1:11" x14ac:dyDescent="0.35">
      <c r="B54" s="10" t="s">
        <v>126</v>
      </c>
      <c r="G54" s="103" t="s">
        <v>977</v>
      </c>
      <c r="H54" t="s">
        <v>978</v>
      </c>
      <c r="I54" t="s">
        <v>978</v>
      </c>
      <c r="J54" t="s">
        <v>978</v>
      </c>
    </row>
    <row r="55" spans="1:11" x14ac:dyDescent="0.35">
      <c r="B55" s="6" t="s">
        <v>127</v>
      </c>
      <c r="G55" s="103" t="s">
        <v>979</v>
      </c>
      <c r="H55" s="117" t="s">
        <v>980</v>
      </c>
      <c r="I55" t="s">
        <v>980</v>
      </c>
      <c r="J55" t="s">
        <v>980</v>
      </c>
    </row>
    <row r="56" spans="1:11" x14ac:dyDescent="0.35">
      <c r="B56" s="116" t="s">
        <v>128</v>
      </c>
      <c r="G56" s="104" t="s">
        <v>138</v>
      </c>
    </row>
    <row r="57" spans="1:11" x14ac:dyDescent="0.35">
      <c r="B57" s="6" t="s">
        <v>129</v>
      </c>
      <c r="G57" s="103" t="s">
        <v>981</v>
      </c>
      <c r="H57" t="s">
        <v>982</v>
      </c>
      <c r="I57" s="3" t="s">
        <v>982</v>
      </c>
      <c r="J57" t="s">
        <v>982</v>
      </c>
      <c r="K57" s="13" t="s">
        <v>983</v>
      </c>
    </row>
    <row r="58" spans="1:11" x14ac:dyDescent="0.35">
      <c r="B58" s="112" t="s">
        <v>984</v>
      </c>
      <c r="G58" s="103" t="s">
        <v>985</v>
      </c>
      <c r="H58" t="s">
        <v>986</v>
      </c>
      <c r="I58" s="3" t="s">
        <v>986</v>
      </c>
      <c r="J58" t="s">
        <v>986</v>
      </c>
    </row>
    <row r="59" spans="1:11" x14ac:dyDescent="0.35">
      <c r="B59" s="115" t="s">
        <v>987</v>
      </c>
      <c r="G59" s="103" t="s">
        <v>988</v>
      </c>
      <c r="H59" t="s">
        <v>989</v>
      </c>
      <c r="I59" s="3" t="s">
        <v>989</v>
      </c>
      <c r="J59" t="s">
        <v>989</v>
      </c>
    </row>
    <row r="60" spans="1:11" x14ac:dyDescent="0.35">
      <c r="G60" s="103" t="s">
        <v>139</v>
      </c>
      <c r="H60" t="s">
        <v>990</v>
      </c>
      <c r="I60" t="s">
        <v>990</v>
      </c>
      <c r="J60" t="s">
        <v>990</v>
      </c>
    </row>
    <row r="61" spans="1:11" x14ac:dyDescent="0.35">
      <c r="B61" s="10" t="s">
        <v>134</v>
      </c>
      <c r="G61" s="104" t="s">
        <v>991</v>
      </c>
    </row>
    <row r="62" spans="1:11" x14ac:dyDescent="0.35">
      <c r="B62" s="6" t="s">
        <v>137</v>
      </c>
      <c r="G62" s="103" t="s">
        <v>991</v>
      </c>
      <c r="H62" t="s">
        <v>992</v>
      </c>
      <c r="I62" t="s">
        <v>992</v>
      </c>
      <c r="J62" s="13" t="s">
        <v>992</v>
      </c>
    </row>
    <row r="63" spans="1:11" x14ac:dyDescent="0.35">
      <c r="A63" s="113"/>
      <c r="B63" s="6" t="s">
        <v>147</v>
      </c>
      <c r="G63" s="103" t="s">
        <v>993</v>
      </c>
      <c r="H63" t="s">
        <v>994</v>
      </c>
      <c r="I63" t="s">
        <v>994</v>
      </c>
      <c r="J63" s="13" t="s">
        <v>994</v>
      </c>
    </row>
    <row r="64" spans="1:11" x14ac:dyDescent="0.35">
      <c r="B64" s="6" t="s">
        <v>135</v>
      </c>
      <c r="G64" s="103" t="s">
        <v>995</v>
      </c>
      <c r="H64" t="s">
        <v>996</v>
      </c>
      <c r="I64" t="s">
        <v>996</v>
      </c>
      <c r="J64" t="s">
        <v>996</v>
      </c>
    </row>
    <row r="65" spans="1:12" x14ac:dyDescent="0.35">
      <c r="B65" s="6" t="s">
        <v>146</v>
      </c>
      <c r="G65" s="104" t="s">
        <v>997</v>
      </c>
    </row>
    <row r="66" spans="1:12" x14ac:dyDescent="0.35">
      <c r="B66" s="6" t="s">
        <v>136</v>
      </c>
      <c r="G66" s="103" t="s">
        <v>144</v>
      </c>
      <c r="H66" t="s">
        <v>998</v>
      </c>
      <c r="I66" t="s">
        <v>998</v>
      </c>
      <c r="J66" s="13" t="s">
        <v>998</v>
      </c>
    </row>
    <row r="67" spans="1:12" x14ac:dyDescent="0.35">
      <c r="A67" s="113"/>
      <c r="B67" s="6" t="s">
        <v>141</v>
      </c>
      <c r="G67" s="104" t="s">
        <v>999</v>
      </c>
    </row>
    <row r="68" spans="1:12" x14ac:dyDescent="0.35">
      <c r="B68" s="6" t="s">
        <v>144</v>
      </c>
      <c r="G68" s="103" t="s">
        <v>72</v>
      </c>
      <c r="H68" t="s">
        <v>1000</v>
      </c>
      <c r="I68" t="s">
        <v>1000</v>
      </c>
      <c r="J68" t="s">
        <v>1000</v>
      </c>
    </row>
    <row r="69" spans="1:12" x14ac:dyDescent="0.35">
      <c r="B69" s="6" t="s">
        <v>138</v>
      </c>
      <c r="G69" s="103" t="s">
        <v>63</v>
      </c>
      <c r="H69" t="s">
        <v>1001</v>
      </c>
      <c r="I69" t="s">
        <v>1001</v>
      </c>
      <c r="J69" t="s">
        <v>1001</v>
      </c>
      <c r="K69" t="s">
        <v>1002</v>
      </c>
      <c r="L69" t="s">
        <v>1003</v>
      </c>
    </row>
    <row r="70" spans="1:12" x14ac:dyDescent="0.35">
      <c r="B70" s="114" t="s">
        <v>140</v>
      </c>
      <c r="G70" s="103" t="s">
        <v>1004</v>
      </c>
      <c r="H70" t="s">
        <v>1005</v>
      </c>
      <c r="I70" t="s">
        <v>1005</v>
      </c>
      <c r="J70" t="s">
        <v>1005</v>
      </c>
    </row>
    <row r="71" spans="1:12" x14ac:dyDescent="0.35">
      <c r="B71" s="113" t="s">
        <v>139</v>
      </c>
      <c r="G71" s="103" t="s">
        <v>1006</v>
      </c>
      <c r="H71" t="s">
        <v>1007</v>
      </c>
      <c r="I71" t="s">
        <v>1007</v>
      </c>
      <c r="J71" s="13" t="s">
        <v>1007</v>
      </c>
    </row>
    <row r="72" spans="1:12" ht="15" thickBot="1" x14ac:dyDescent="0.4">
      <c r="B72" s="113" t="s">
        <v>143</v>
      </c>
      <c r="G72" s="105" t="s">
        <v>145</v>
      </c>
      <c r="H72" t="s">
        <v>1008</v>
      </c>
      <c r="I72" t="s">
        <v>1008</v>
      </c>
      <c r="J72" t="s">
        <v>1008</v>
      </c>
    </row>
    <row r="73" spans="1:12" x14ac:dyDescent="0.35">
      <c r="B73" s="114" t="s">
        <v>142</v>
      </c>
      <c r="H73" t="s">
        <v>1009</v>
      </c>
      <c r="I73" t="s">
        <v>1009</v>
      </c>
      <c r="J73" t="s">
        <v>1009</v>
      </c>
    </row>
    <row r="74" spans="1:12" x14ac:dyDescent="0.35">
      <c r="B74" s="113" t="s">
        <v>145</v>
      </c>
    </row>
    <row r="75" spans="1:12" x14ac:dyDescent="0.35">
      <c r="B75" s="114" t="s">
        <v>1010</v>
      </c>
    </row>
    <row r="76" spans="1:12" x14ac:dyDescent="0.35">
      <c r="B76" s="114"/>
    </row>
    <row r="77" spans="1:12" x14ac:dyDescent="0.35">
      <c r="B77" s="114" t="s">
        <v>1011</v>
      </c>
    </row>
    <row r="78" spans="1:12" x14ac:dyDescent="0.35">
      <c r="B78" s="6"/>
    </row>
    <row r="79" spans="1:12" x14ac:dyDescent="0.35">
      <c r="B79" s="6"/>
    </row>
    <row r="80" spans="1:12" x14ac:dyDescent="0.35">
      <c r="B80" s="7"/>
    </row>
    <row r="81" spans="2:12" x14ac:dyDescent="0.35">
      <c r="B81" s="13"/>
    </row>
    <row r="82" spans="2:12" x14ac:dyDescent="0.35">
      <c r="G82" s="100" t="s">
        <v>1012</v>
      </c>
      <c r="H82" t="s">
        <v>1013</v>
      </c>
      <c r="I82" s="9" t="s">
        <v>1013</v>
      </c>
      <c r="J82" s="111" t="s">
        <v>1013</v>
      </c>
    </row>
    <row r="83" spans="2:12" x14ac:dyDescent="0.35">
      <c r="B83" s="65" t="s">
        <v>148</v>
      </c>
      <c r="G83" s="99" t="s">
        <v>1014</v>
      </c>
    </row>
    <row r="84" spans="2:12" x14ac:dyDescent="0.35">
      <c r="B84" s="112" t="s">
        <v>149</v>
      </c>
      <c r="G84" s="100" t="s">
        <v>1015</v>
      </c>
      <c r="H84" t="s">
        <v>983</v>
      </c>
      <c r="I84" s="9" t="s">
        <v>983</v>
      </c>
      <c r="J84" t="s">
        <v>983</v>
      </c>
      <c r="K84" s="3" t="s">
        <v>983</v>
      </c>
      <c r="L84" t="s">
        <v>1016</v>
      </c>
    </row>
    <row r="85" spans="2:12" x14ac:dyDescent="0.35">
      <c r="B85" s="109" t="s">
        <v>150</v>
      </c>
      <c r="G85" s="99" t="s">
        <v>1017</v>
      </c>
    </row>
    <row r="86" spans="2:12" x14ac:dyDescent="0.35">
      <c r="B86" s="107" t="s">
        <v>151</v>
      </c>
      <c r="G86" s="100" t="s">
        <v>1018</v>
      </c>
      <c r="H86" t="s">
        <v>1019</v>
      </c>
      <c r="I86" s="9" t="s">
        <v>1019</v>
      </c>
      <c r="J86" s="111" t="s">
        <v>1019</v>
      </c>
    </row>
    <row r="87" spans="2:12" x14ac:dyDescent="0.35">
      <c r="B87" s="110" t="s">
        <v>152</v>
      </c>
      <c r="G87" s="99" t="s">
        <v>1020</v>
      </c>
    </row>
    <row r="88" spans="2:12" x14ac:dyDescent="0.35">
      <c r="G88" s="100" t="s">
        <v>1021</v>
      </c>
      <c r="H88" s="108" t="s">
        <v>982</v>
      </c>
      <c r="I88" t="s">
        <v>982</v>
      </c>
      <c r="J88" t="s">
        <v>982</v>
      </c>
    </row>
    <row r="89" spans="2:12" x14ac:dyDescent="0.35">
      <c r="B89" s="15" t="s">
        <v>153</v>
      </c>
      <c r="G89" s="99" t="s">
        <v>1022</v>
      </c>
    </row>
    <row r="90" spans="2:12" x14ac:dyDescent="0.35">
      <c r="B90" t="s">
        <v>125</v>
      </c>
      <c r="G90" s="100" t="s">
        <v>1023</v>
      </c>
      <c r="H90" s="108" t="s">
        <v>1024</v>
      </c>
      <c r="I90" t="s">
        <v>1024</v>
      </c>
      <c r="J90" t="s">
        <v>1024</v>
      </c>
    </row>
    <row r="91" spans="2:12" x14ac:dyDescent="0.35">
      <c r="B91" t="s">
        <v>167</v>
      </c>
      <c r="G91" s="100" t="s">
        <v>1025</v>
      </c>
      <c r="H91" s="108" t="s">
        <v>1026</v>
      </c>
      <c r="I91" t="s">
        <v>1026</v>
      </c>
      <c r="J91" t="s">
        <v>1026</v>
      </c>
    </row>
    <row r="92" spans="2:12" x14ac:dyDescent="0.35">
      <c r="B92" s="113" t="s">
        <v>154</v>
      </c>
      <c r="G92" s="100" t="s">
        <v>1027</v>
      </c>
      <c r="H92" s="108" t="s">
        <v>1028</v>
      </c>
      <c r="I92" t="s">
        <v>1028</v>
      </c>
      <c r="J92" t="s">
        <v>1028</v>
      </c>
    </row>
    <row r="93" spans="2:12" ht="15" thickBot="1" x14ac:dyDescent="0.4">
      <c r="G93" s="101" t="s">
        <v>154</v>
      </c>
      <c r="H93" t="s">
        <v>1029</v>
      </c>
      <c r="I93" t="s">
        <v>1029</v>
      </c>
      <c r="J93" t="s">
        <v>1029</v>
      </c>
    </row>
    <row r="94" spans="2:12" x14ac:dyDescent="0.35">
      <c r="H94" t="s">
        <v>1030</v>
      </c>
      <c r="I94" t="s">
        <v>1030</v>
      </c>
      <c r="J94" t="s">
        <v>1030</v>
      </c>
    </row>
    <row r="95" spans="2:12" x14ac:dyDescent="0.35">
      <c r="H95" s="108" t="s">
        <v>1009</v>
      </c>
      <c r="I95" t="s">
        <v>1009</v>
      </c>
      <c r="J95" t="s">
        <v>1009</v>
      </c>
    </row>
    <row r="99" spans="2:2" x14ac:dyDescent="0.35">
      <c r="B99" t="s">
        <v>1031</v>
      </c>
    </row>
    <row r="100" spans="2:2" x14ac:dyDescent="0.35">
      <c r="B100" t="s">
        <v>1032</v>
      </c>
    </row>
    <row r="101" spans="2:2" x14ac:dyDescent="0.35">
      <c r="B101" t="s">
        <v>1033</v>
      </c>
    </row>
    <row r="103" spans="2:2" x14ac:dyDescent="0.35">
      <c r="B103" t="s">
        <v>1034</v>
      </c>
    </row>
    <row r="105" spans="2:2" x14ac:dyDescent="0.35">
      <c r="B105" t="s">
        <v>1035</v>
      </c>
    </row>
    <row r="106" spans="2:2" x14ac:dyDescent="0.35">
      <c r="B106" t="s">
        <v>1036</v>
      </c>
    </row>
  </sheetData>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27C573D415806438ECF181CEF08225C" ma:contentTypeVersion="19" ma:contentTypeDescription="Opret et nyt dokument." ma:contentTypeScope="" ma:versionID="3d3d52ccab906318941e538fd39ca1dc">
  <xsd:schema xmlns:xsd="http://www.w3.org/2001/XMLSchema" xmlns:xs="http://www.w3.org/2001/XMLSchema" xmlns:p="http://schemas.microsoft.com/office/2006/metadata/properties" xmlns:ns2="9622fa14-9c14-4e6f-8768-b7b57f0e1b4e" xmlns:ns3="ccd6413f-f40b-4b4f-a9e8-2584eb1b72ef" targetNamespace="http://schemas.microsoft.com/office/2006/metadata/properties" ma:root="true" ma:fieldsID="36c37dc0e4503f486167f67f35e91eca" ns2:_="" ns3:_="">
    <xsd:import namespace="9622fa14-9c14-4e6f-8768-b7b57f0e1b4e"/>
    <xsd:import namespace="ccd6413f-f40b-4b4f-a9e8-2584eb1b72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2fa14-9c14-4e6f-8768-b7b57f0e1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24f67755-bc3d-423f-b247-2a7c9dcc9c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d6413f-f40b-4b4f-a9e8-2584eb1b72ef"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dff8e8c3-fb29-437c-b618-fa63e332d570}" ma:internalName="TaxCatchAll" ma:showField="CatchAllData" ma:web="ccd6413f-f40b-4b4f-a9e8-2584eb1b72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22fa14-9c14-4e6f-8768-b7b57f0e1b4e">
      <Terms xmlns="http://schemas.microsoft.com/office/infopath/2007/PartnerControls"/>
    </lcf76f155ced4ddcb4097134ff3c332f>
    <TaxCatchAll xmlns="ccd6413f-f40b-4b4f-a9e8-2584eb1b72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FBAB8-9830-4089-9C55-84ED8F360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2fa14-9c14-4e6f-8768-b7b57f0e1b4e"/>
    <ds:schemaRef ds:uri="ccd6413f-f40b-4b4f-a9e8-2584eb1b72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E9C04-9DA4-4259-B65B-97D23428A8A0}">
  <ds:schemaRefs>
    <ds:schemaRef ds:uri="http://schemas.microsoft.com/office/2006/metadata/properties"/>
    <ds:schemaRef ds:uri="http://schemas.microsoft.com/office/infopath/2007/PartnerControls"/>
    <ds:schemaRef ds:uri="9622fa14-9c14-4e6f-8768-b7b57f0e1b4e"/>
    <ds:schemaRef ds:uri="ccd6413f-f40b-4b4f-a9e8-2584eb1b72ef"/>
  </ds:schemaRefs>
</ds:datastoreItem>
</file>

<file path=customXml/itemProps3.xml><?xml version="1.0" encoding="utf-8"?>
<ds:datastoreItem xmlns:ds="http://schemas.openxmlformats.org/officeDocument/2006/customXml" ds:itemID="{2B829D9B-1EC7-43AF-8CC5-E1A493BF01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vt:lpstr>
      <vt:lpstr>Sheet3</vt:lpstr>
      <vt:lpstr>Matrix - Licenser</vt:lpstr>
      <vt:lpstr>Matrix - Bruger-roller</vt:lpstr>
      <vt:lpstr>Sheet2</vt:lpstr>
      <vt:lpstr>Program</vt:lpstr>
      <vt:lpstr>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Weniger</dc:creator>
  <cp:keywords/>
  <dc:description/>
  <cp:lastModifiedBy>Jesper Fogt Nielsen</cp:lastModifiedBy>
  <cp:revision/>
  <dcterms:created xsi:type="dcterms:W3CDTF">2022-11-06T20:05:00Z</dcterms:created>
  <dcterms:modified xsi:type="dcterms:W3CDTF">2025-10-07T08:52:02Z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0x010100E27C573D415806438ECF181CEF08225C</vt:lpwstr>
  </property>
  <property fmtid="{D5CDD505-2E9C-101B-9397-08002B2CF9AE}" pid="3" name="MediaServiceImageTags">
    <vt:lpwstr/>
  </property>
  <property fmtid="{D5CDD505-2E9C-101B-9397-08002B2CF9AE}" pid="4" name="Jet Reports Function Literals">
    <vt:lpwstr>\	;	;	{	}	[@[{0}]]	1033	3072</vt:lpwstr>
  </property>
</Properties>
</file>