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ony/Desktop/"/>
    </mc:Choice>
  </mc:AlternateContent>
  <xr:revisionPtr revIDLastSave="0" documentId="13_ncr:1_{A1D50D00-EF26-9E46-BACF-F53309A4FBE9}" xr6:coauthVersionLast="47" xr6:coauthVersionMax="47" xr10:uidLastSave="{00000000-0000-0000-0000-000000000000}"/>
  <bookViews>
    <workbookView xWindow="5480" yWindow="1080" windowWidth="46140" windowHeight="29480" xr2:uid="{00000000-000D-0000-FFFF-FFFF00000000}"/>
  </bookViews>
  <sheets>
    <sheet name="2007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B17" i="1"/>
  <c r="D17" i="1"/>
  <c r="K17" i="1"/>
  <c r="F16" i="1"/>
  <c r="L16" i="1" s="1"/>
  <c r="L6" i="1"/>
  <c r="L12" i="1"/>
  <c r="F5" i="1"/>
  <c r="F7" i="1"/>
  <c r="F8" i="1"/>
  <c r="F11" i="1"/>
  <c r="L11" i="1" s="1"/>
  <c r="F13" i="1"/>
  <c r="L13" i="1" s="1"/>
  <c r="F14" i="1"/>
  <c r="L14" i="1" s="1"/>
  <c r="F15" i="1"/>
  <c r="L8" i="1"/>
  <c r="L7" i="1"/>
  <c r="L5" i="1"/>
  <c r="M7" i="1" l="1"/>
  <c r="M5" i="1"/>
  <c r="F17" i="1"/>
  <c r="L17" i="1" s="1"/>
  <c r="I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aurelie legros</author>
  </authors>
  <commentList>
    <comment ref="O1" authorId="0" shapeId="0" xr:uid="{00000000-0006-0000-0000-000001000000}">
      <text>
        <r>
          <rPr>
            <sz val="10"/>
            <color indexed="81"/>
            <rFont val="Tahoma"/>
            <family val="2"/>
          </rPr>
          <t xml:space="preserve">ATTENTION FORMULE
</t>
        </r>
      </text>
    </comment>
    <comment ref="F5" authorId="0" shapeId="0" xr:uid="{00000000-0006-0000-0000-000002000000}">
      <text>
        <r>
          <rPr>
            <sz val="10"/>
            <color indexed="81"/>
            <rFont val="Tahoma"/>
            <family val="2"/>
          </rPr>
          <t xml:space="preserve">ATTENTION FORMULE
</t>
        </r>
      </text>
    </comment>
    <comment ref="L5" authorId="0" shapeId="0" xr:uid="{00000000-0006-0000-0000-000003000000}">
      <text>
        <r>
          <rPr>
            <sz val="10"/>
            <color indexed="81"/>
            <rFont val="Tahoma"/>
            <family val="2"/>
          </rPr>
          <t xml:space="preserve">ATTENTION FORMULE
</t>
        </r>
      </text>
    </comment>
    <comment ref="M5" authorId="0" shapeId="0" xr:uid="{00000000-0006-0000-0000-000004000000}">
      <text>
        <r>
          <rPr>
            <sz val="10"/>
            <color indexed="81"/>
            <rFont val="Tahoma"/>
            <family val="2"/>
          </rPr>
          <t xml:space="preserve">ATTENTION FORMULE
</t>
        </r>
      </text>
    </comment>
    <comment ref="L6" authorId="0" shapeId="0" xr:uid="{00000000-0006-0000-0000-000005000000}">
      <text>
        <r>
          <rPr>
            <sz val="10"/>
            <color indexed="81"/>
            <rFont val="Tahoma"/>
            <family val="2"/>
          </rPr>
          <t xml:space="preserve">ATTENTION FORMULE
</t>
        </r>
      </text>
    </comment>
    <comment ref="F7" authorId="0" shapeId="0" xr:uid="{00000000-0006-0000-0000-000006000000}">
      <text>
        <r>
          <rPr>
            <sz val="10"/>
            <color indexed="81"/>
            <rFont val="Tahoma"/>
            <family val="2"/>
          </rPr>
          <t xml:space="preserve">ATTENTION FORMULE
</t>
        </r>
      </text>
    </comment>
    <comment ref="L7" authorId="0" shapeId="0" xr:uid="{00000000-0006-0000-0000-000007000000}">
      <text>
        <r>
          <rPr>
            <sz val="10"/>
            <color indexed="81"/>
            <rFont val="Tahoma"/>
            <family val="2"/>
          </rPr>
          <t xml:space="preserve">ATTENTION FORMULE
</t>
        </r>
      </text>
    </comment>
    <comment ref="M7" authorId="0" shapeId="0" xr:uid="{00000000-0006-0000-0000-000008000000}">
      <text>
        <r>
          <rPr>
            <sz val="10"/>
            <color indexed="81"/>
            <rFont val="Tahoma"/>
            <family val="2"/>
          </rPr>
          <t xml:space="preserve">ATTENTION FORMULE
</t>
        </r>
      </text>
    </comment>
    <comment ref="F8" authorId="0" shapeId="0" xr:uid="{00000000-0006-0000-0000-000009000000}">
      <text>
        <r>
          <rPr>
            <sz val="10"/>
            <color indexed="81"/>
            <rFont val="Tahoma"/>
            <family val="2"/>
          </rPr>
          <t xml:space="preserve">ATTENTION FORMULE
</t>
        </r>
      </text>
    </comment>
    <comment ref="L8" authorId="0" shapeId="0" xr:uid="{00000000-0006-0000-0000-00000A000000}">
      <text>
        <r>
          <rPr>
            <sz val="10"/>
            <color indexed="81"/>
            <rFont val="Tahoma"/>
            <family val="2"/>
          </rPr>
          <t xml:space="preserve">ATTENTION FORMULE
</t>
        </r>
      </text>
    </comment>
    <comment ref="F11" authorId="0" shapeId="0" xr:uid="{00000000-0006-0000-0000-00000B000000}">
      <text>
        <r>
          <rPr>
            <sz val="10"/>
            <color indexed="81"/>
            <rFont val="Tahoma"/>
            <family val="2"/>
          </rPr>
          <t xml:space="preserve">ATTENTION FORMULE
</t>
        </r>
      </text>
    </comment>
    <comment ref="L11" authorId="0" shapeId="0" xr:uid="{00000000-0006-0000-0000-00000C000000}">
      <text>
        <r>
          <rPr>
            <sz val="10"/>
            <color indexed="81"/>
            <rFont val="Tahoma"/>
            <family val="2"/>
          </rPr>
          <t xml:space="preserve">ATTENTION FORMULE
</t>
        </r>
      </text>
    </comment>
    <comment ref="L12" authorId="0" shapeId="0" xr:uid="{00000000-0006-0000-0000-00000D000000}">
      <text>
        <r>
          <rPr>
            <sz val="10"/>
            <color indexed="81"/>
            <rFont val="Tahoma"/>
            <family val="2"/>
          </rPr>
          <t xml:space="preserve">ATTENTION FORMULE
</t>
        </r>
      </text>
    </comment>
    <comment ref="F13" authorId="0" shapeId="0" xr:uid="{00000000-0006-0000-0000-00000E000000}">
      <text>
        <r>
          <rPr>
            <sz val="10"/>
            <color indexed="81"/>
            <rFont val="Tahoma"/>
            <family val="2"/>
          </rPr>
          <t xml:space="preserve">ATTENTION FORMULE
</t>
        </r>
      </text>
    </comment>
    <comment ref="L13" authorId="0" shapeId="0" xr:uid="{00000000-0006-0000-0000-00000F000000}">
      <text>
        <r>
          <rPr>
            <sz val="10"/>
            <color indexed="81"/>
            <rFont val="Tahoma"/>
            <family val="2"/>
          </rPr>
          <t xml:space="preserve">ATTENTION FORMULE
</t>
        </r>
      </text>
    </comment>
    <comment ref="F14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ATTENTION FORMULE
</t>
        </r>
      </text>
    </comment>
    <comment ref="L14" authorId="0" shapeId="0" xr:uid="{00000000-0006-0000-0000-000011000000}">
      <text>
        <r>
          <rPr>
            <sz val="10"/>
            <color indexed="81"/>
            <rFont val="Tahoma"/>
            <family val="2"/>
          </rPr>
          <t xml:space="preserve">ATTENTION FORMULE
</t>
        </r>
      </text>
    </comment>
    <comment ref="F15" authorId="0" shapeId="0" xr:uid="{00000000-0006-0000-0000-000013000000}">
      <text>
        <r>
          <rPr>
            <sz val="10"/>
            <color indexed="81"/>
            <rFont val="Tahoma"/>
            <family val="2"/>
          </rPr>
          <t xml:space="preserve">ATTENTION FORMULE
</t>
        </r>
      </text>
    </comment>
    <comment ref="L15" authorId="0" shapeId="0" xr:uid="{00000000-0006-0000-0000-000014000000}">
      <text>
        <r>
          <rPr>
            <sz val="10"/>
            <color indexed="81"/>
            <rFont val="Tahoma"/>
            <family val="2"/>
          </rPr>
          <t xml:space="preserve">ATTENTION FORMULE
</t>
        </r>
      </text>
    </comment>
    <comment ref="F16" authorId="0" shapeId="0" xr:uid="{00000000-0006-0000-0000-000015000000}">
      <text>
        <r>
          <rPr>
            <sz val="10"/>
            <color indexed="81"/>
            <rFont val="Tahoma"/>
            <family val="2"/>
          </rPr>
          <t xml:space="preserve">ATTENTION FORMULE
</t>
        </r>
      </text>
    </comment>
    <comment ref="L16" authorId="0" shapeId="0" xr:uid="{00000000-0006-0000-0000-000016000000}">
      <text>
        <r>
          <rPr>
            <sz val="10"/>
            <color indexed="81"/>
            <rFont val="Tahoma"/>
            <family val="2"/>
          </rPr>
          <t xml:space="preserve">ATTENTION FORMULE
</t>
        </r>
      </text>
    </comment>
    <comment ref="I21" authorId="0" shapeId="0" xr:uid="{00000000-0006-0000-0000-000018000000}">
      <text>
        <r>
          <rPr>
            <sz val="10"/>
            <color indexed="81"/>
            <rFont val="Tahoma"/>
            <family val="2"/>
          </rPr>
          <t xml:space="preserve">ATTENTION FORMULE
</t>
        </r>
      </text>
    </comment>
    <comment ref="G23" authorId="0" shapeId="0" xr:uid="{00000000-0006-0000-0000-000019000000}">
      <text>
        <r>
          <rPr>
            <sz val="10"/>
            <color indexed="81"/>
            <rFont val="Tahoma"/>
            <family val="2"/>
          </rPr>
          <t xml:space="preserve">indiquez le nom de votre partenaire local
</t>
        </r>
      </text>
    </comment>
    <comment ref="G24" authorId="0" shapeId="0" xr:uid="{00000000-0006-0000-0000-00001A000000}">
      <text>
        <r>
          <rPr>
            <sz val="10"/>
            <color indexed="81"/>
            <rFont val="Tahoma"/>
            <family val="2"/>
          </rPr>
          <t xml:space="preserve">indiquez le nom de votre partenaire local
</t>
        </r>
      </text>
    </comment>
    <comment ref="G25" authorId="0" shapeId="0" xr:uid="{00000000-0006-0000-0000-00001B000000}">
      <text>
        <r>
          <rPr>
            <sz val="10"/>
            <color indexed="81"/>
            <rFont val="Tahoma"/>
            <family val="2"/>
          </rPr>
          <t xml:space="preserve">indiquez le nom de votre partenaire local
</t>
        </r>
      </text>
    </comment>
    <comment ref="G26" authorId="0" shapeId="0" xr:uid="{00000000-0006-0000-0000-00001C000000}">
      <text>
        <r>
          <rPr>
            <sz val="10"/>
            <color indexed="81"/>
            <rFont val="Tahoma"/>
            <family val="2"/>
          </rPr>
          <t xml:space="preserve">indiquez le nom de votre partenaire local
</t>
        </r>
      </text>
    </comment>
    <comment ref="G27" authorId="0" shapeId="0" xr:uid="{00000000-0006-0000-0000-00001D000000}">
      <text>
        <r>
          <rPr>
            <sz val="10"/>
            <color indexed="81"/>
            <rFont val="Tahoma"/>
            <family val="2"/>
          </rPr>
          <t xml:space="preserve">indiquez le nom de votre partenaire local
</t>
        </r>
      </text>
    </comment>
  </commentList>
</comments>
</file>

<file path=xl/sharedStrings.xml><?xml version="1.0" encoding="utf-8"?>
<sst xmlns="http://schemas.openxmlformats.org/spreadsheetml/2006/main" count="53" uniqueCount="43">
  <si>
    <t>ENFANTS</t>
  </si>
  <si>
    <t>ALDULTES</t>
  </si>
  <si>
    <t>S</t>
  </si>
  <si>
    <t>M</t>
  </si>
  <si>
    <t>L</t>
  </si>
  <si>
    <t>XL</t>
  </si>
  <si>
    <t>XXL</t>
  </si>
  <si>
    <t>TEE-SHIRTS</t>
  </si>
  <si>
    <t>CASQUETTES</t>
  </si>
  <si>
    <t>TOTAL</t>
  </si>
  <si>
    <r>
      <t xml:space="preserve">COMBINAISONS </t>
    </r>
    <r>
      <rPr>
        <sz val="8"/>
        <rFont val="Arial"/>
        <family val="2"/>
      </rPr>
      <t>ROUGE</t>
    </r>
  </si>
  <si>
    <t>TOTAL en €</t>
  </si>
  <si>
    <t xml:space="preserve">Merci d'adresser votre règlement de </t>
  </si>
  <si>
    <t>à l'ordre des Chevaliers du Ciel;</t>
  </si>
  <si>
    <t>TOTAL TEE-SHIRTS ENFANTS+ADULTES</t>
  </si>
  <si>
    <t>Nom du responsable de la commande :</t>
  </si>
  <si>
    <t>Téléphone du responsable de la commande :</t>
  </si>
  <si>
    <t>Mail du responsable de la commande :</t>
  </si>
  <si>
    <t>Adresse de livraison :</t>
  </si>
  <si>
    <t>N° de tel du réceptionnaire de la livraison :</t>
  </si>
  <si>
    <r>
      <t xml:space="preserve">Nom du réceptionnaire </t>
    </r>
    <r>
      <rPr>
        <b/>
        <sz val="8"/>
        <color indexed="10"/>
        <rFont val="Arial"/>
        <family val="2"/>
      </rPr>
      <t>PRESENCE OBLIGATOIRE</t>
    </r>
    <r>
      <rPr>
        <sz val="10"/>
        <rFont val="Arial"/>
        <family val="2"/>
      </rPr>
      <t>:</t>
    </r>
  </si>
  <si>
    <t>VILLE ETAPE</t>
  </si>
  <si>
    <t>SUPPLEMENTS</t>
  </si>
  <si>
    <r>
      <t xml:space="preserve">COMBINAISONS </t>
    </r>
    <r>
      <rPr>
        <sz val="8"/>
        <rFont val="Arial"/>
        <family val="2"/>
      </rPr>
      <t>ROUGE</t>
    </r>
    <r>
      <rPr>
        <sz val="10"/>
        <rFont val="Arial"/>
        <family val="2"/>
      </rPr>
      <t xml:space="preserve"> 90 €</t>
    </r>
  </si>
  <si>
    <t>CASQUETTES 7 €</t>
  </si>
  <si>
    <t>6/8ANS</t>
  </si>
  <si>
    <t xml:space="preserve">MANCHE DROITE logo n°1 </t>
  </si>
  <si>
    <t>MANCHE GAUCHE logo n°2</t>
  </si>
  <si>
    <t>MILIEU DOS logo n°3</t>
  </si>
  <si>
    <t>DOS GAUCHE logo n°5</t>
  </si>
  <si>
    <t>DOS DROIT logo n°5</t>
  </si>
  <si>
    <t>S/14 ANS</t>
  </si>
  <si>
    <t>10 TEE-SHIRTS ROUGES 5 LOGOS</t>
  </si>
  <si>
    <t>les logos au format JPEG et PDF doivent être joints à ce mail</t>
  </si>
  <si>
    <t>BD 20 ème anniversaire 15 €</t>
  </si>
  <si>
    <t xml:space="preserve">TEE-SHIRTS 7€ </t>
  </si>
  <si>
    <t xml:space="preserve">TEE-SHIRTS ROUGES 5 LOGOS 9€ </t>
  </si>
  <si>
    <t xml:space="preserve">NOMBRES D'ENFANTS : </t>
  </si>
  <si>
    <r>
      <t>A RETOURNER PAR MAIL A LAMOURI ASSIA siege@revesdegosse au plus tard le</t>
    </r>
    <r>
      <rPr>
        <b/>
        <u/>
        <sz val="14"/>
        <color indexed="12"/>
        <rFont val="Arial"/>
        <family val="2"/>
      </rPr>
      <t xml:space="preserve"> 15 décembre </t>
    </r>
    <r>
      <rPr>
        <b/>
        <u/>
        <sz val="12"/>
        <color indexed="12"/>
        <rFont val="Arial"/>
        <family val="2"/>
      </rPr>
      <t xml:space="preserve"> 2024 pour les combinaisons/ 15 janvier 2025 pour les t-shirts</t>
    </r>
  </si>
  <si>
    <t>6 ANS</t>
  </si>
  <si>
    <t>8 ANS</t>
  </si>
  <si>
    <t>10 ANS</t>
  </si>
  <si>
    <t>12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</si>
</sst>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#,##0\ &quot;€&quot;"/>
    <numFmt numFmtId="166" formatCode="0#&quot; &quot;##&quot; &quot;##&quot; &quot;##&quot; &quot;##"/>
    <numFmt numFmtId="167" formatCode="00000"/>
    <numFmt numFmtId="168" formatCode="#,##0.00\ &quot;€&quot;;[Red]#,##0.00\ &quot;€&quot;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1"/>
      <name val="Tahoma"/>
      <family val="2"/>
    </font>
    <font>
      <b/>
      <sz val="8"/>
      <color indexed="10"/>
      <name val="Arial"/>
      <family val="2"/>
    </font>
    <font>
      <b/>
      <u/>
      <sz val="14"/>
      <name val="Arial"/>
      <family val="2"/>
    </font>
    <font>
      <b/>
      <u/>
      <sz val="12"/>
      <color indexed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u/>
      <sz val="14"/>
      <color indexed="12"/>
      <name val="Arial"/>
      <family val="2"/>
    </font>
    <font>
      <sz val="16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lightUp"/>
    </fill>
    <fill>
      <patternFill patternType="solid">
        <fgColor indexed="43"/>
        <bgColor indexed="13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65" fontId="0" fillId="3" borderId="11" xfId="0" applyNumberFormat="1" applyFill="1" applyBorder="1" applyAlignment="1">
      <alignment horizontal="right" vertical="center"/>
    </xf>
    <xf numFmtId="0" fontId="0" fillId="3" borderId="12" xfId="0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0" fillId="0" borderId="17" xfId="3" applyFont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3" fontId="0" fillId="6" borderId="18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3" fontId="0" fillId="6" borderId="4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0" fillId="0" borderId="0" xfId="0" applyFont="1"/>
    <xf numFmtId="167" fontId="0" fillId="0" borderId="3" xfId="0" applyNumberFormat="1" applyBorder="1" applyAlignment="1">
      <alignment horizontal="center" vertical="center"/>
    </xf>
    <xf numFmtId="168" fontId="0" fillId="2" borderId="8" xfId="0" applyNumberFormat="1" applyFill="1" applyBorder="1" applyAlignment="1">
      <alignment horizontal="center" vertical="center"/>
    </xf>
    <xf numFmtId="3" fontId="0" fillId="7" borderId="0" xfId="0" applyNumberFormat="1" applyFill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7" fontId="0" fillId="0" borderId="24" xfId="0" applyNumberFormat="1" applyBorder="1" applyAlignment="1">
      <alignment horizontal="center" vertical="center"/>
    </xf>
    <xf numFmtId="164" fontId="4" fillId="0" borderId="33" xfId="3" applyFon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0" fillId="2" borderId="32" xfId="0" applyNumberForma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9" fontId="11" fillId="0" borderId="0" xfId="2" applyNumberFormat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0" fillId="6" borderId="15" xfId="0" applyFill="1" applyBorder="1" applyAlignment="1">
      <alignment horizontal="center" vertical="center"/>
    </xf>
    <xf numFmtId="3" fontId="0" fillId="6" borderId="34" xfId="0" applyNumberForma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164" fontId="4" fillId="0" borderId="23" xfId="3" applyFont="1" applyBorder="1" applyAlignment="1">
      <alignment horizontal="center" vertical="center"/>
    </xf>
    <xf numFmtId="164" fontId="4" fillId="0" borderId="24" xfId="3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0" borderId="24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13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11" fillId="0" borderId="3" xfId="2" applyNumberFormat="1" applyBorder="1" applyAlignment="1" applyProtection="1">
      <alignment horizontal="center" vertical="center"/>
    </xf>
    <xf numFmtId="49" fontId="11" fillId="0" borderId="24" xfId="2" applyNumberFormat="1" applyBorder="1" applyAlignment="1" applyProtection="1">
      <alignment horizontal="center" vertical="center"/>
    </xf>
    <xf numFmtId="49" fontId="11" fillId="0" borderId="20" xfId="2" applyNumberFormat="1" applyBorder="1" applyAlignment="1" applyProtection="1">
      <alignment horizontal="center" vertical="center"/>
    </xf>
    <xf numFmtId="0" fontId="9" fillId="0" borderId="0" xfId="0" applyFont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4">
    <cellStyle name="Euro" xfId="1" xr:uid="{00000000-0005-0000-0000-000001000000}"/>
    <cellStyle name="Lien hypertexte" xfId="2" builtinId="8"/>
    <cellStyle name="Monétaire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523875</xdr:rowOff>
    </xdr:from>
    <xdr:to>
      <xdr:col>0</xdr:col>
      <xdr:colOff>1638300</xdr:colOff>
      <xdr:row>2</xdr:row>
      <xdr:rowOff>209550</xdr:rowOff>
    </xdr:to>
    <xdr:pic>
      <xdr:nvPicPr>
        <xdr:cNvPr id="1227" name="Image 4">
          <a:extLst>
            <a:ext uri="{FF2B5EF4-FFF2-40B4-BE49-F238E27FC236}">
              <a16:creationId xmlns:a16="http://schemas.microsoft.com/office/drawing/2014/main" id="{705D0225-40F2-C5BF-72A9-4A5DAEE6C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875"/>
          <a:ext cx="1638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861059</xdr:colOff>
      <xdr:row>0</xdr:row>
      <xdr:rowOff>251460</xdr:rowOff>
    </xdr:from>
    <xdr:to>
      <xdr:col>13</xdr:col>
      <xdr:colOff>62214</xdr:colOff>
      <xdr:row>1</xdr:row>
      <xdr:rowOff>30480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A550B220-F7CD-492F-8920-1D5F62466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7439" y="251460"/>
          <a:ext cx="1129015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482600</xdr:colOff>
      <xdr:row>3</xdr:row>
      <xdr:rowOff>38100</xdr:rowOff>
    </xdr:from>
    <xdr:to>
      <xdr:col>22</xdr:col>
      <xdr:colOff>63500</xdr:colOff>
      <xdr:row>28</xdr:row>
      <xdr:rowOff>33358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960696A-747A-FF01-0ED4-03DD3CFA6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84900" y="1117600"/>
          <a:ext cx="7772400" cy="7818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zoomScaleNormal="100" workbookViewId="0">
      <selection activeCell="S34" sqref="S34"/>
    </sheetView>
  </sheetViews>
  <sheetFormatPr baseColWidth="10" defaultColWidth="8.83203125" defaultRowHeight="13" x14ac:dyDescent="0.15"/>
  <cols>
    <col min="1" max="1" width="32.1640625" customWidth="1"/>
    <col min="2" max="5" width="12.5" customWidth="1"/>
    <col min="6" max="6" width="22.1640625" customWidth="1"/>
    <col min="7" max="7" width="34.83203125" customWidth="1"/>
    <col min="8" max="9" width="12.5" customWidth="1"/>
    <col min="10" max="10" width="36.83203125" customWidth="1"/>
    <col min="11" max="12" width="12.5" customWidth="1"/>
    <col min="13" max="14" width="15.5" customWidth="1"/>
    <col min="15" max="258" width="11.5" customWidth="1"/>
  </cols>
  <sheetData>
    <row r="1" spans="1:15" ht="45" customHeight="1" thickBot="1" x14ac:dyDescent="0.2">
      <c r="B1" s="84"/>
      <c r="C1" s="84"/>
      <c r="D1" s="84"/>
      <c r="E1" s="84"/>
      <c r="F1" s="84"/>
      <c r="G1" s="84"/>
      <c r="H1" s="84"/>
      <c r="I1" s="84"/>
      <c r="J1" s="84"/>
      <c r="O1" s="45"/>
    </row>
    <row r="2" spans="1:15" ht="20" customHeight="1" x14ac:dyDescent="0.15">
      <c r="A2" s="63"/>
      <c r="B2" s="39" t="s">
        <v>21</v>
      </c>
      <c r="C2" s="50"/>
      <c r="D2" s="27"/>
      <c r="E2" s="27"/>
      <c r="F2" s="32"/>
      <c r="G2" s="85" t="s">
        <v>37</v>
      </c>
      <c r="H2" s="86"/>
      <c r="I2" s="86"/>
      <c r="J2" s="87"/>
      <c r="K2" s="27"/>
      <c r="L2" s="10"/>
      <c r="M2" s="2"/>
      <c r="N2" s="2"/>
    </row>
    <row r="3" spans="1:15" ht="20" customHeight="1" thickBot="1" x14ac:dyDescent="0.2">
      <c r="A3" s="64"/>
      <c r="B3" s="67" t="s">
        <v>0</v>
      </c>
      <c r="C3" s="68"/>
      <c r="D3" s="68"/>
      <c r="E3" s="53"/>
      <c r="F3" s="33"/>
      <c r="G3" s="69" t="s">
        <v>1</v>
      </c>
      <c r="H3" s="70"/>
      <c r="I3" s="70"/>
      <c r="J3" s="70"/>
      <c r="K3" s="71"/>
      <c r="L3" s="72"/>
      <c r="M3" s="1"/>
      <c r="N3" s="1"/>
    </row>
    <row r="4" spans="1:15" s="2" customFormat="1" ht="20" customHeight="1" thickBot="1" x14ac:dyDescent="0.2">
      <c r="A4" s="6"/>
      <c r="B4" s="4" t="s">
        <v>39</v>
      </c>
      <c r="C4" s="5" t="s">
        <v>40</v>
      </c>
      <c r="D4" s="4" t="s">
        <v>41</v>
      </c>
      <c r="E4" s="4" t="s">
        <v>42</v>
      </c>
      <c r="F4" s="61" t="s">
        <v>9</v>
      </c>
      <c r="G4" s="3" t="s">
        <v>31</v>
      </c>
      <c r="H4" s="4" t="s">
        <v>3</v>
      </c>
      <c r="I4" s="4" t="s">
        <v>4</v>
      </c>
      <c r="J4" s="4" t="s">
        <v>5</v>
      </c>
      <c r="K4" s="5" t="s">
        <v>6</v>
      </c>
      <c r="L4" s="34" t="s">
        <v>9</v>
      </c>
      <c r="M4" s="30" t="s">
        <v>14</v>
      </c>
    </row>
    <row r="5" spans="1:15" ht="28.25" customHeight="1" thickBot="1" x14ac:dyDescent="0.2">
      <c r="A5" s="7" t="s">
        <v>7</v>
      </c>
      <c r="B5" s="15"/>
      <c r="C5" s="16"/>
      <c r="D5" s="15"/>
      <c r="E5" s="15"/>
      <c r="F5" s="62">
        <f>D5+B5</f>
        <v>0</v>
      </c>
      <c r="G5" s="17"/>
      <c r="H5" s="15"/>
      <c r="I5" s="15"/>
      <c r="J5" s="15"/>
      <c r="K5" s="16"/>
      <c r="L5" s="35">
        <f>K5+J5+I5+H5+G5</f>
        <v>0</v>
      </c>
      <c r="M5" s="31">
        <f>L5+F5</f>
        <v>0</v>
      </c>
    </row>
    <row r="6" spans="1:15" ht="28.25" customHeight="1" thickBot="1" x14ac:dyDescent="0.2">
      <c r="A6" s="7" t="s">
        <v>32</v>
      </c>
      <c r="B6" s="15"/>
      <c r="C6" s="16"/>
      <c r="D6" s="15"/>
      <c r="E6" s="15"/>
      <c r="F6" s="62">
        <v>0</v>
      </c>
      <c r="G6" s="17"/>
      <c r="H6" s="15"/>
      <c r="I6" s="15"/>
      <c r="J6" s="15"/>
      <c r="K6" s="16"/>
      <c r="L6" s="35">
        <f>K6+J6+I6+H6+G6</f>
        <v>0</v>
      </c>
      <c r="M6" s="31">
        <v>10</v>
      </c>
    </row>
    <row r="7" spans="1:15" ht="28.25" customHeight="1" x14ac:dyDescent="0.15">
      <c r="A7" s="7" t="s">
        <v>10</v>
      </c>
      <c r="B7" s="11"/>
      <c r="C7" s="12"/>
      <c r="D7" s="11"/>
      <c r="E7" s="11"/>
      <c r="F7" s="62">
        <f>D7+B7</f>
        <v>0</v>
      </c>
      <c r="G7" s="17"/>
      <c r="H7" s="15"/>
      <c r="I7" s="15"/>
      <c r="J7" s="15"/>
      <c r="K7" s="16"/>
      <c r="L7" s="35">
        <f>K7+J7+I7+H7+G7</f>
        <v>0</v>
      </c>
      <c r="M7" s="31">
        <f>L7+F7</f>
        <v>0</v>
      </c>
    </row>
    <row r="8" spans="1:15" ht="28.25" customHeight="1" thickBot="1" x14ac:dyDescent="0.2">
      <c r="A8" s="29" t="s">
        <v>8</v>
      </c>
      <c r="B8" s="13"/>
      <c r="C8" s="14"/>
      <c r="D8" s="13"/>
      <c r="E8" s="56"/>
      <c r="F8" s="35">
        <f>D8+B8</f>
        <v>0</v>
      </c>
      <c r="G8" s="18"/>
      <c r="H8" s="19"/>
      <c r="I8" s="19"/>
      <c r="J8" s="19"/>
      <c r="K8" s="20"/>
      <c r="L8" s="35">
        <f>K8+J8+I8+H8+G8</f>
        <v>0</v>
      </c>
      <c r="M8" s="28"/>
    </row>
    <row r="9" spans="1:15" s="2" customFormat="1" ht="28.25" customHeight="1" thickBot="1" x14ac:dyDescent="0.2">
      <c r="A9" s="21"/>
      <c r="B9" s="73"/>
      <c r="C9" s="73"/>
      <c r="D9" s="74"/>
      <c r="E9" s="73"/>
      <c r="F9" s="73"/>
      <c r="G9" s="73"/>
      <c r="H9" s="73"/>
      <c r="I9" s="73"/>
      <c r="J9" s="73"/>
      <c r="K9" s="75"/>
      <c r="L9" s="76"/>
    </row>
    <row r="10" spans="1:15" s="2" customFormat="1" ht="20" customHeight="1" thickBot="1" x14ac:dyDescent="0.2">
      <c r="A10" s="47" t="s">
        <v>22</v>
      </c>
      <c r="B10" s="4" t="s">
        <v>25</v>
      </c>
      <c r="C10" s="5" t="s">
        <v>40</v>
      </c>
      <c r="D10" s="4" t="s">
        <v>41</v>
      </c>
      <c r="E10" s="51" t="s">
        <v>42</v>
      </c>
      <c r="F10" s="36" t="s">
        <v>9</v>
      </c>
      <c r="G10" s="3" t="s">
        <v>2</v>
      </c>
      <c r="H10" s="4" t="s">
        <v>3</v>
      </c>
      <c r="I10" s="4" t="s">
        <v>4</v>
      </c>
      <c r="J10" s="4" t="s">
        <v>5</v>
      </c>
      <c r="K10" s="5" t="s">
        <v>6</v>
      </c>
      <c r="L10" s="36" t="s">
        <v>9</v>
      </c>
    </row>
    <row r="11" spans="1:15" ht="28.25" customHeight="1" thickBot="1" x14ac:dyDescent="0.2">
      <c r="A11" s="46" t="s">
        <v>35</v>
      </c>
      <c r="B11" s="15"/>
      <c r="C11" s="16"/>
      <c r="D11" s="15"/>
      <c r="E11" s="54"/>
      <c r="F11" s="35">
        <f t="shared" ref="F11:F17" si="0">D11+B11</f>
        <v>0</v>
      </c>
      <c r="G11" s="17"/>
      <c r="H11" s="15"/>
      <c r="I11" s="15"/>
      <c r="J11" s="15"/>
      <c r="K11" s="16"/>
      <c r="L11" s="37">
        <f t="shared" ref="L11:L17" si="1">K11+J11+I11+H11+G11+F11</f>
        <v>0</v>
      </c>
    </row>
    <row r="12" spans="1:15" ht="28.25" customHeight="1" thickBot="1" x14ac:dyDescent="0.2">
      <c r="A12" s="46" t="s">
        <v>36</v>
      </c>
      <c r="B12" s="15"/>
      <c r="C12" s="16"/>
      <c r="D12" s="15"/>
      <c r="E12" s="54"/>
      <c r="F12" s="35">
        <v>0</v>
      </c>
      <c r="G12" s="17"/>
      <c r="H12" s="15"/>
      <c r="I12" s="15"/>
      <c r="J12" s="15"/>
      <c r="K12" s="16"/>
      <c r="L12" s="37">
        <f t="shared" si="1"/>
        <v>0</v>
      </c>
    </row>
    <row r="13" spans="1:15" ht="28.25" customHeight="1" thickBot="1" x14ac:dyDescent="0.2">
      <c r="A13" s="7" t="s">
        <v>23</v>
      </c>
      <c r="B13" s="19"/>
      <c r="C13" s="20"/>
      <c r="D13" s="19"/>
      <c r="E13" s="57"/>
      <c r="F13" s="35">
        <f t="shared" si="0"/>
        <v>0</v>
      </c>
      <c r="G13" s="17"/>
      <c r="H13" s="15"/>
      <c r="I13" s="15"/>
      <c r="J13" s="15"/>
      <c r="K13" s="16"/>
      <c r="L13" s="37">
        <f t="shared" si="1"/>
        <v>0</v>
      </c>
    </row>
    <row r="14" spans="1:15" ht="28.25" customHeight="1" thickBot="1" x14ac:dyDescent="0.2">
      <c r="A14" s="7" t="s">
        <v>24</v>
      </c>
      <c r="B14" s="11"/>
      <c r="C14" s="12"/>
      <c r="D14" s="11"/>
      <c r="E14" s="55"/>
      <c r="F14" s="35">
        <f t="shared" si="0"/>
        <v>0</v>
      </c>
      <c r="G14" s="18"/>
      <c r="H14" s="19"/>
      <c r="I14" s="19"/>
      <c r="J14" s="19"/>
      <c r="K14" s="20"/>
      <c r="L14" s="37">
        <f t="shared" si="1"/>
        <v>0</v>
      </c>
    </row>
    <row r="15" spans="1:15" ht="28.25" customHeight="1" thickBot="1" x14ac:dyDescent="0.2">
      <c r="A15" s="8" t="s">
        <v>34</v>
      </c>
      <c r="B15" s="11"/>
      <c r="C15" s="12"/>
      <c r="D15" s="11"/>
      <c r="E15" s="55"/>
      <c r="F15" s="35">
        <f t="shared" si="0"/>
        <v>0</v>
      </c>
      <c r="G15" s="18"/>
      <c r="H15" s="19"/>
      <c r="I15" s="19"/>
      <c r="J15" s="19"/>
      <c r="K15" s="20"/>
      <c r="L15" s="37">
        <v>0</v>
      </c>
    </row>
    <row r="16" spans="1:15" ht="28.25" customHeight="1" x14ac:dyDescent="0.15">
      <c r="A16" s="49"/>
      <c r="B16" s="11"/>
      <c r="C16" s="12"/>
      <c r="D16" s="11"/>
      <c r="E16" s="55"/>
      <c r="F16" s="35">
        <f t="shared" si="0"/>
        <v>0</v>
      </c>
      <c r="G16" s="18"/>
      <c r="H16" s="19"/>
      <c r="I16" s="19"/>
      <c r="J16" s="19"/>
      <c r="K16" s="20"/>
      <c r="L16" s="37">
        <f t="shared" si="1"/>
        <v>0</v>
      </c>
    </row>
    <row r="17" spans="1:12" ht="28.25" customHeight="1" thickBot="1" x14ac:dyDescent="0.2">
      <c r="A17" s="9" t="s">
        <v>11</v>
      </c>
      <c r="B17" s="44">
        <f>(B11*7)+(B13*90)+(B14*7)+(B15*15)+(B16*7)</f>
        <v>0</v>
      </c>
      <c r="C17" s="44"/>
      <c r="D17" s="44">
        <f>(D11*7)+(D13*90)+(D14*7)+(D15*15)+(D16*B121)</f>
        <v>0</v>
      </c>
      <c r="E17" s="44"/>
      <c r="F17" s="44">
        <f t="shared" si="0"/>
        <v>0</v>
      </c>
      <c r="G17" s="44">
        <f>(G11*7)+(G13*90)+(G14*7)+(G15*15)+(G16*7)+(G12*9)</f>
        <v>0</v>
      </c>
      <c r="H17" s="44">
        <f>(H11*6)+(H13*90)+(H14*7)+(H15*15)+(H16*7)+(H12*9)</f>
        <v>0</v>
      </c>
      <c r="I17" s="44">
        <f>(I11*7)+(I13*90)+(I14*7)+(I15*15)+(I16*7)+(I12*9)</f>
        <v>0</v>
      </c>
      <c r="J17" s="44">
        <f>(J11*7)+(J13*90)+(J14*7)+(J15*15)+(J16*7)+(J12*9)</f>
        <v>0</v>
      </c>
      <c r="K17" s="44">
        <f>(K11*7)+(K13*90)+(K14*7)+(K15*15)+(K16*7)+(K12*9)</f>
        <v>0</v>
      </c>
      <c r="L17" s="44">
        <f t="shared" si="1"/>
        <v>0</v>
      </c>
    </row>
    <row r="19" spans="1:12" x14ac:dyDescent="0.15">
      <c r="A19" s="22"/>
    </row>
    <row r="20" spans="1:12" ht="14" thickBot="1" x14ac:dyDescent="0.2"/>
    <row r="21" spans="1:12" s="22" customFormat="1" ht="25.25" customHeight="1" thickBot="1" x14ac:dyDescent="0.2">
      <c r="F21" s="24"/>
      <c r="G21" s="26" t="s">
        <v>12</v>
      </c>
      <c r="H21" s="23"/>
      <c r="I21" s="25">
        <f>L17</f>
        <v>0</v>
      </c>
      <c r="J21" s="65" t="s">
        <v>13</v>
      </c>
      <c r="K21" s="65"/>
      <c r="L21" s="66"/>
    </row>
    <row r="22" spans="1:12" s="22" customFormat="1" ht="25.25" customHeight="1" x14ac:dyDescent="0.15"/>
    <row r="23" spans="1:12" ht="25.25" customHeight="1" x14ac:dyDescent="0.15">
      <c r="A23" s="41" t="s">
        <v>15</v>
      </c>
      <c r="B23" s="88"/>
      <c r="C23" s="89"/>
      <c r="D23" s="90"/>
      <c r="E23" s="2"/>
      <c r="G23" s="48" t="s">
        <v>26</v>
      </c>
      <c r="H23" s="80"/>
      <c r="I23" s="81"/>
      <c r="J23" s="82"/>
      <c r="K23" s="83" t="s">
        <v>33</v>
      </c>
      <c r="L23" s="83"/>
    </row>
    <row r="24" spans="1:12" ht="25.25" customHeight="1" x14ac:dyDescent="0.15">
      <c r="A24" s="41" t="s">
        <v>16</v>
      </c>
      <c r="B24" s="77"/>
      <c r="C24" s="78"/>
      <c r="D24" s="79"/>
      <c r="E24" s="58"/>
      <c r="G24" s="48" t="s">
        <v>27</v>
      </c>
      <c r="H24" s="80"/>
      <c r="I24" s="81"/>
      <c r="J24" s="82"/>
      <c r="K24" s="83"/>
      <c r="L24" s="83"/>
    </row>
    <row r="25" spans="1:12" ht="25.25" customHeight="1" x14ac:dyDescent="0.15">
      <c r="A25" s="41" t="s">
        <v>17</v>
      </c>
      <c r="B25" s="91"/>
      <c r="C25" s="92"/>
      <c r="D25" s="93"/>
      <c r="E25" s="59"/>
      <c r="G25" s="48" t="s">
        <v>28</v>
      </c>
      <c r="H25" s="80"/>
      <c r="I25" s="81"/>
      <c r="J25" s="82"/>
      <c r="K25" s="83"/>
      <c r="L25" s="83"/>
    </row>
    <row r="26" spans="1:12" ht="25.25" customHeight="1" x14ac:dyDescent="0.15">
      <c r="A26" s="41" t="s">
        <v>20</v>
      </c>
      <c r="B26" s="88"/>
      <c r="C26" s="89"/>
      <c r="D26" s="90"/>
      <c r="E26" s="2"/>
      <c r="G26" s="48" t="s">
        <v>30</v>
      </c>
      <c r="H26" s="80"/>
      <c r="I26" s="81"/>
      <c r="J26" s="82"/>
    </row>
    <row r="27" spans="1:12" ht="25.25" customHeight="1" x14ac:dyDescent="0.15">
      <c r="A27" s="41" t="s">
        <v>18</v>
      </c>
      <c r="B27" s="88"/>
      <c r="C27" s="89"/>
      <c r="D27" s="90"/>
      <c r="E27" s="2"/>
      <c r="G27" s="48" t="s">
        <v>29</v>
      </c>
      <c r="H27" s="80"/>
      <c r="I27" s="81"/>
      <c r="J27" s="82"/>
    </row>
    <row r="28" spans="1:12" ht="25.25" customHeight="1" x14ac:dyDescent="0.15">
      <c r="B28" s="95"/>
      <c r="C28" s="96"/>
      <c r="D28" s="97"/>
      <c r="E28" s="60"/>
    </row>
    <row r="29" spans="1:12" ht="25.25" customHeight="1" x14ac:dyDescent="0.15">
      <c r="A29" s="38"/>
      <c r="B29" s="43"/>
      <c r="C29" s="52"/>
      <c r="D29" s="40"/>
      <c r="E29" s="2"/>
    </row>
    <row r="30" spans="1:12" ht="25.25" customHeight="1" x14ac:dyDescent="0.15">
      <c r="A30" s="41" t="s">
        <v>19</v>
      </c>
      <c r="B30" s="77"/>
      <c r="C30" s="78"/>
      <c r="D30" s="79"/>
      <c r="E30" s="58"/>
    </row>
    <row r="31" spans="1:12" s="42" customFormat="1" ht="35" customHeight="1" x14ac:dyDescent="0.2">
      <c r="A31" s="94" t="s">
        <v>38</v>
      </c>
      <c r="B31" s="94"/>
      <c r="C31" s="94"/>
      <c r="D31" s="94"/>
      <c r="E31" s="94"/>
      <c r="F31" s="94"/>
      <c r="G31" s="94"/>
      <c r="H31" s="94"/>
      <c r="I31" s="94"/>
      <c r="J31" s="94"/>
    </row>
  </sheetData>
  <sheetProtection selectLockedCells="1" selectUnlockedCells="1"/>
  <protectedRanges>
    <protectedRange sqref="B23:E30" name="Plage7"/>
    <protectedRange sqref="G11:K13" name="Plage6"/>
    <protectedRange sqref="B11:E12" name="Plage4"/>
    <protectedRange sqref="G5:K7" name="Plage3"/>
    <protectedRange sqref="B5:E6" name="Plage2"/>
    <protectedRange sqref="K2" name="Plage1"/>
    <protectedRange sqref="H23:J27" name="Plage8"/>
  </protectedRanges>
  <mergeCells count="21">
    <mergeCell ref="A31:J31"/>
    <mergeCell ref="H26:J26"/>
    <mergeCell ref="B26:D26"/>
    <mergeCell ref="B30:D30"/>
    <mergeCell ref="B28:D28"/>
    <mergeCell ref="B27:D27"/>
    <mergeCell ref="H27:J27"/>
    <mergeCell ref="B24:D24"/>
    <mergeCell ref="H25:J25"/>
    <mergeCell ref="K23:L25"/>
    <mergeCell ref="B1:J1"/>
    <mergeCell ref="G2:J2"/>
    <mergeCell ref="H24:J24"/>
    <mergeCell ref="H23:J23"/>
    <mergeCell ref="B23:D23"/>
    <mergeCell ref="B25:D25"/>
    <mergeCell ref="A2:A3"/>
    <mergeCell ref="J21:L21"/>
    <mergeCell ref="B3:D3"/>
    <mergeCell ref="G3:L3"/>
    <mergeCell ref="B9:L9"/>
  </mergeCells>
  <phoneticPr fontId="2" type="noConversion"/>
  <pageMargins left="0.21" right="0.49" top="0.5" bottom="0.984251969" header="0.4921259845" footer="0.4921259845"/>
  <pageSetup paperSize="9" scale="6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2007</vt:lpstr>
    </vt:vector>
  </TitlesOfParts>
  <Company>SUT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 legros</dc:creator>
  <cp:lastModifiedBy>surlegateau lasouris</cp:lastModifiedBy>
  <cp:lastPrinted>2018-09-03T07:20:33Z</cp:lastPrinted>
  <dcterms:created xsi:type="dcterms:W3CDTF">2006-02-23T13:34:03Z</dcterms:created>
  <dcterms:modified xsi:type="dcterms:W3CDTF">2024-11-27T16:13:31Z</dcterms:modified>
</cp:coreProperties>
</file>