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.Payroll Division\Employee Files\Payroll Administrator\Laura\Payroll Expenditures for Website\"/>
    </mc:Choice>
  </mc:AlternateContent>
  <xr:revisionPtr revIDLastSave="0" documentId="8_{BF2394BA-E455-40AA-92A6-6EFAAA5D395D}" xr6:coauthVersionLast="47" xr6:coauthVersionMax="47" xr10:uidLastSave="{00000000-0000-0000-0000-000000000000}"/>
  <bookViews>
    <workbookView xWindow="28680" yWindow="-120" windowWidth="29040" windowHeight="15720" xr2:uid="{716D51DF-17B8-4656-BE16-811DC05E87AD}"/>
  </bookViews>
  <sheets>
    <sheet name="PY Tot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3" i="1"/>
  <c r="J42" i="1"/>
  <c r="J41" i="1"/>
  <c r="J40" i="1"/>
  <c r="J39" i="1"/>
  <c r="J38" i="1"/>
  <c r="J37" i="1"/>
  <c r="J36" i="1"/>
  <c r="J34" i="1"/>
  <c r="J35" i="1"/>
  <c r="J33" i="1"/>
  <c r="J32" i="1"/>
  <c r="J30" i="1"/>
  <c r="J31" i="1"/>
  <c r="J29" i="1"/>
  <c r="J28" i="1"/>
  <c r="J27" i="1"/>
  <c r="J26" i="1"/>
  <c r="J25" i="1"/>
  <c r="J23" i="1"/>
  <c r="J22" i="1"/>
  <c r="J21" i="1"/>
  <c r="J24" i="1"/>
  <c r="J20" i="1"/>
  <c r="J19" i="1"/>
  <c r="J18" i="1"/>
  <c r="J17" i="1"/>
  <c r="J13" i="1"/>
  <c r="J16" i="1"/>
  <c r="J15" i="1"/>
  <c r="J14" i="1"/>
  <c r="J12" i="1"/>
  <c r="J11" i="1"/>
  <c r="J10" i="1"/>
  <c r="J9" i="1"/>
  <c r="J8" i="1"/>
  <c r="J7" i="1"/>
  <c r="J6" i="1"/>
  <c r="J4" i="1"/>
</calcChain>
</file>

<file path=xl/sharedStrings.xml><?xml version="1.0" encoding="utf-8"?>
<sst xmlns="http://schemas.openxmlformats.org/spreadsheetml/2006/main" count="85" uniqueCount="41">
  <si>
    <t>FICA</t>
  </si>
  <si>
    <t>Medicare</t>
  </si>
  <si>
    <t>Retirement</t>
  </si>
  <si>
    <t>Semi-monthly</t>
  </si>
  <si>
    <t>Monthly</t>
  </si>
  <si>
    <t>Additional PY</t>
  </si>
  <si>
    <t>Gross Payroll</t>
  </si>
  <si>
    <t>Payroll Period</t>
  </si>
  <si>
    <t>HAYS COUNTY PAYROLL EXPENDITURES - Fiscal Year 2025</t>
  </si>
  <si>
    <t>10/16 - 10/31/2024</t>
  </si>
  <si>
    <t>11/16 - 11/30/2024</t>
  </si>
  <si>
    <t>12/16 - 12/31/2024</t>
  </si>
  <si>
    <t>Employer Taxes</t>
  </si>
  <si>
    <t>Employer Benefits</t>
  </si>
  <si>
    <t>Medical</t>
  </si>
  <si>
    <t>Dental</t>
  </si>
  <si>
    <t>Life</t>
  </si>
  <si>
    <t>Total Expense</t>
  </si>
  <si>
    <t>Pay Cycle</t>
  </si>
  <si>
    <t>10/01 - 10/15/2024</t>
  </si>
  <si>
    <t>10/01 - 10/31/2024</t>
  </si>
  <si>
    <t>11/01 - 11/15/2024</t>
  </si>
  <si>
    <t>11/01 - 11/30/2024</t>
  </si>
  <si>
    <t>12/01 - 12/15/2024</t>
  </si>
  <si>
    <t>12/01 - 12/31/2024</t>
  </si>
  <si>
    <t>Election</t>
  </si>
  <si>
    <t>1/1 - 1/15/2025</t>
  </si>
  <si>
    <t>1/16 - 1/31/2025</t>
  </si>
  <si>
    <t>1/1 - 1/31/2025</t>
  </si>
  <si>
    <t>2/1 - 2/15/2025</t>
  </si>
  <si>
    <t>2/16-2/28/2025</t>
  </si>
  <si>
    <t>2/1 - 2/28/2025</t>
  </si>
  <si>
    <t>3/1 - 3/15/2025</t>
  </si>
  <si>
    <t>3/16 - 3/31/2025</t>
  </si>
  <si>
    <t>4/1 - 4/15/2025</t>
  </si>
  <si>
    <t>4/1 - 4/30/2025</t>
  </si>
  <si>
    <t>4/16 - 4/30/2025</t>
  </si>
  <si>
    <t>5/1 - 5/15/2025</t>
  </si>
  <si>
    <t>5/16 - 5/31/2025</t>
  </si>
  <si>
    <t>5/1 - 5/31/2025</t>
  </si>
  <si>
    <t>6/1 - 6/15/2025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</si>
</sst>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Alignment="1"/>
    <xf numFmtId="44" fontId="0" fillId="0" borderId="1" xfId="1" applyFont="1" applyBorder="1" applyAlignment="1"/>
    <xf numFmtId="44" fontId="0" fillId="0" borderId="0" xfId="1" applyFont="1" applyAlignment="1"/>
    <xf numFmtId="44" fontId="4" fillId="2" borderId="1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70BE-6EBF-4313-993E-E3CD4F474525}">
  <dimension ref="A1:J44"/>
  <sheetViews>
    <sheetView tabSelected="1" workbookViewId="0">
      <pane ySplit="3" topLeftCell="A31" activePane="bottomLeft" state="frozen"/>
      <selection pane="bottomLeft" activeCell="G44" sqref="G44"/>
    </sheetView>
  </sheetViews>
  <sheetFormatPr defaultRowHeight="15" x14ac:dyDescent="0.25"/>
  <cols>
    <col min="1" max="1" width="17.42578125" style="1" bestFit="1" customWidth="1"/>
    <col min="2" max="2" width="15.140625" style="1" customWidth="1"/>
    <col min="3" max="3" width="14.28515625" style="8" bestFit="1" customWidth="1"/>
    <col min="4" max="4" width="12.5703125" style="8" bestFit="1" customWidth="1"/>
    <col min="5" max="5" width="11.5703125" style="8" bestFit="1" customWidth="1"/>
    <col min="6" max="6" width="12.5703125" style="8" bestFit="1" customWidth="1"/>
    <col min="7" max="7" width="14.28515625" style="8" bestFit="1" customWidth="1"/>
    <col min="8" max="8" width="11.5703125" style="8" bestFit="1" customWidth="1"/>
    <col min="9" max="9" width="10.5703125" style="8" bestFit="1" customWidth="1"/>
    <col min="10" max="10" width="14.28515625" style="8" bestFit="1" customWidth="1"/>
    <col min="11" max="16384" width="9.140625" style="5"/>
  </cols>
  <sheetData>
    <row r="1" spans="1:10" ht="18.75" customHeight="1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7.25" customHeight="1" x14ac:dyDescent="0.25">
      <c r="A2" s="13"/>
      <c r="B2" s="14"/>
      <c r="C2" s="15"/>
      <c r="D2" s="16" t="s">
        <v>12</v>
      </c>
      <c r="E2" s="17"/>
      <c r="F2" s="16" t="s">
        <v>13</v>
      </c>
      <c r="G2" s="18"/>
      <c r="H2" s="18"/>
      <c r="I2" s="17"/>
      <c r="J2" s="9"/>
    </row>
    <row r="3" spans="1:10" s="6" customFormat="1" x14ac:dyDescent="0.25">
      <c r="A3" s="3" t="s">
        <v>7</v>
      </c>
      <c r="B3" s="3" t="s">
        <v>18</v>
      </c>
      <c r="C3" s="4" t="s">
        <v>6</v>
      </c>
      <c r="D3" s="4" t="s">
        <v>0</v>
      </c>
      <c r="E3" s="4" t="s">
        <v>1</v>
      </c>
      <c r="F3" s="4" t="s">
        <v>2</v>
      </c>
      <c r="G3" s="4" t="s">
        <v>14</v>
      </c>
      <c r="H3" s="4" t="s">
        <v>15</v>
      </c>
      <c r="I3" s="4" t="s">
        <v>16</v>
      </c>
      <c r="J3" s="4" t="s">
        <v>17</v>
      </c>
    </row>
    <row r="4" spans="1:10" x14ac:dyDescent="0.25">
      <c r="A4" s="2" t="s">
        <v>19</v>
      </c>
      <c r="B4" s="2" t="s">
        <v>3</v>
      </c>
      <c r="C4" s="7">
        <v>2709087.21</v>
      </c>
      <c r="D4" s="7">
        <v>162395.5</v>
      </c>
      <c r="E4" s="7">
        <v>37979.51</v>
      </c>
      <c r="F4" s="7">
        <v>366892.71</v>
      </c>
      <c r="G4" s="7">
        <v>415597.56</v>
      </c>
      <c r="H4" s="7">
        <v>14461.37</v>
      </c>
      <c r="I4" s="7">
        <v>2385.39</v>
      </c>
      <c r="J4" s="7">
        <f t="shared" ref="J4:J44" si="0">SUM(C4:I4)</f>
        <v>3708799.25</v>
      </c>
    </row>
    <row r="5" spans="1:10" x14ac:dyDescent="0.25">
      <c r="A5" s="2">
        <v>45581</v>
      </c>
      <c r="B5" s="2" t="s">
        <v>25</v>
      </c>
      <c r="C5" s="7">
        <v>703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0" x14ac:dyDescent="0.25">
      <c r="A6" s="2" t="s">
        <v>9</v>
      </c>
      <c r="B6" s="2" t="s">
        <v>3</v>
      </c>
      <c r="C6" s="7">
        <v>3035792.22</v>
      </c>
      <c r="D6" s="7">
        <v>182730.45</v>
      </c>
      <c r="E6" s="7">
        <v>42735.47</v>
      </c>
      <c r="F6" s="7">
        <v>416816.92</v>
      </c>
      <c r="G6" s="7">
        <v>411230.28</v>
      </c>
      <c r="H6" s="7">
        <v>14319.64</v>
      </c>
      <c r="I6" s="7">
        <v>2369.5300000000002</v>
      </c>
      <c r="J6" s="7">
        <f t="shared" si="0"/>
        <v>4105994.5100000007</v>
      </c>
    </row>
    <row r="7" spans="1:10" x14ac:dyDescent="0.25">
      <c r="A7" s="2" t="s">
        <v>20</v>
      </c>
      <c r="B7" s="2" t="s">
        <v>4</v>
      </c>
      <c r="C7" s="7">
        <v>669990.65</v>
      </c>
      <c r="D7" s="7">
        <v>40308.74</v>
      </c>
      <c r="E7" s="7">
        <v>9426.99</v>
      </c>
      <c r="F7" s="7">
        <v>91916.2</v>
      </c>
      <c r="G7" s="7">
        <v>84286</v>
      </c>
      <c r="H7" s="7">
        <v>3036.6</v>
      </c>
      <c r="I7" s="7">
        <v>483.39</v>
      </c>
      <c r="J7" s="7">
        <f t="shared" si="0"/>
        <v>899448.57</v>
      </c>
    </row>
    <row r="8" spans="1:10" x14ac:dyDescent="0.25">
      <c r="A8" s="11" t="s">
        <v>9</v>
      </c>
      <c r="B8" s="2" t="s">
        <v>5</v>
      </c>
      <c r="C8" s="7">
        <v>647.38</v>
      </c>
      <c r="D8" s="7">
        <v>40.14</v>
      </c>
      <c r="E8" s="7">
        <v>9.4</v>
      </c>
      <c r="F8" s="7">
        <v>89.09</v>
      </c>
      <c r="G8" s="7">
        <v>0</v>
      </c>
      <c r="H8" s="7">
        <v>0</v>
      </c>
      <c r="I8" s="7">
        <v>0</v>
      </c>
      <c r="J8" s="7">
        <f t="shared" si="0"/>
        <v>786.01</v>
      </c>
    </row>
    <row r="9" spans="1:10" x14ac:dyDescent="0.25">
      <c r="A9" s="11" t="s">
        <v>9</v>
      </c>
      <c r="B9" s="2" t="s">
        <v>5</v>
      </c>
      <c r="C9" s="7">
        <v>2585.08</v>
      </c>
      <c r="D9" s="7">
        <v>160.28</v>
      </c>
      <c r="E9" s="7">
        <v>37.479999999999997</v>
      </c>
      <c r="F9" s="7">
        <v>355.71</v>
      </c>
      <c r="G9" s="7">
        <v>0</v>
      </c>
      <c r="H9" s="7">
        <v>0</v>
      </c>
      <c r="I9" s="7">
        <v>0</v>
      </c>
      <c r="J9" s="7">
        <f t="shared" si="0"/>
        <v>3138.55</v>
      </c>
    </row>
    <row r="10" spans="1:10" x14ac:dyDescent="0.25">
      <c r="A10" s="2" t="s">
        <v>21</v>
      </c>
      <c r="B10" s="2" t="s">
        <v>3</v>
      </c>
      <c r="C10" s="7">
        <v>2856479.96</v>
      </c>
      <c r="D10" s="7">
        <v>171386.28</v>
      </c>
      <c r="E10" s="7">
        <v>40082.33</v>
      </c>
      <c r="F10" s="7">
        <v>392064</v>
      </c>
      <c r="G10" s="7">
        <v>419627.15</v>
      </c>
      <c r="H10" s="7">
        <v>14565.02</v>
      </c>
      <c r="I10" s="7">
        <v>2420.94</v>
      </c>
      <c r="J10" s="7">
        <f t="shared" si="0"/>
        <v>3896625.6799999997</v>
      </c>
    </row>
    <row r="11" spans="1:10" x14ac:dyDescent="0.25">
      <c r="A11" s="2" t="s">
        <v>10</v>
      </c>
      <c r="B11" s="2" t="s">
        <v>3</v>
      </c>
      <c r="C11" s="7">
        <v>3215330.13</v>
      </c>
      <c r="D11" s="7">
        <v>193769.84</v>
      </c>
      <c r="E11" s="7">
        <v>45317.04</v>
      </c>
      <c r="F11" s="7">
        <v>441194.85</v>
      </c>
      <c r="G11" s="7">
        <v>420074.92</v>
      </c>
      <c r="H11" s="7">
        <v>14482.2</v>
      </c>
      <c r="I11" s="7">
        <v>2401.25</v>
      </c>
      <c r="J11" s="7">
        <f t="shared" si="0"/>
        <v>4332570.2300000004</v>
      </c>
    </row>
    <row r="12" spans="1:10" x14ac:dyDescent="0.25">
      <c r="A12" s="2" t="s">
        <v>22</v>
      </c>
      <c r="B12" s="2" t="s">
        <v>4</v>
      </c>
      <c r="C12" s="7">
        <v>705930.89</v>
      </c>
      <c r="D12" s="7">
        <v>42218.01</v>
      </c>
      <c r="E12" s="7">
        <v>9953.64</v>
      </c>
      <c r="F12" s="7">
        <v>96585.919999999998</v>
      </c>
      <c r="G12" s="7">
        <v>83147.69</v>
      </c>
      <c r="H12" s="7">
        <v>2989.28</v>
      </c>
      <c r="I12" s="7">
        <v>478.76</v>
      </c>
      <c r="J12" s="7">
        <f t="shared" si="0"/>
        <v>941304.19000000018</v>
      </c>
    </row>
    <row r="13" spans="1:10" x14ac:dyDescent="0.25">
      <c r="A13" s="2">
        <v>45632</v>
      </c>
      <c r="B13" s="2" t="s">
        <v>25</v>
      </c>
      <c r="C13" s="7">
        <v>383687</v>
      </c>
      <c r="D13" s="7">
        <v>18866.3</v>
      </c>
      <c r="E13" s="7">
        <v>4412.29</v>
      </c>
      <c r="F13" s="7">
        <v>0</v>
      </c>
      <c r="G13" s="7">
        <v>0</v>
      </c>
      <c r="H13" s="7">
        <v>0</v>
      </c>
      <c r="I13" s="7">
        <v>0</v>
      </c>
      <c r="J13" s="7">
        <f t="shared" si="0"/>
        <v>406965.58999999997</v>
      </c>
    </row>
    <row r="14" spans="1:10" x14ac:dyDescent="0.25">
      <c r="A14" s="2" t="s">
        <v>23</v>
      </c>
      <c r="B14" s="2" t="s">
        <v>3</v>
      </c>
      <c r="C14" s="7">
        <v>2905709.54</v>
      </c>
      <c r="D14" s="7">
        <v>173924.74</v>
      </c>
      <c r="E14" s="7">
        <v>40773.629999999997</v>
      </c>
      <c r="F14" s="7">
        <v>396749.79</v>
      </c>
      <c r="G14" s="7">
        <v>431335.23</v>
      </c>
      <c r="H14" s="7">
        <v>14843.72</v>
      </c>
      <c r="I14" s="7">
        <v>2456.06</v>
      </c>
      <c r="J14" s="7">
        <f t="shared" si="0"/>
        <v>3965792.7100000004</v>
      </c>
    </row>
    <row r="15" spans="1:10" x14ac:dyDescent="0.25">
      <c r="A15" s="2" t="s">
        <v>11</v>
      </c>
      <c r="B15" s="2" t="s">
        <v>3</v>
      </c>
      <c r="C15" s="7">
        <v>3201186.75</v>
      </c>
      <c r="D15" s="7">
        <v>191107.55</v>
      </c>
      <c r="E15" s="7">
        <v>45096.41</v>
      </c>
      <c r="F15" s="7">
        <v>439651.65</v>
      </c>
      <c r="G15" s="7">
        <v>426165.8</v>
      </c>
      <c r="H15" s="7">
        <v>14694.36</v>
      </c>
      <c r="I15" s="7">
        <v>2444.75</v>
      </c>
      <c r="J15" s="7">
        <f t="shared" si="0"/>
        <v>4320347.2700000005</v>
      </c>
    </row>
    <row r="16" spans="1:10" x14ac:dyDescent="0.25">
      <c r="A16" s="2" t="s">
        <v>24</v>
      </c>
      <c r="B16" s="2" t="s">
        <v>4</v>
      </c>
      <c r="C16" s="7">
        <v>684725.39</v>
      </c>
      <c r="D16" s="7">
        <v>40232.480000000003</v>
      </c>
      <c r="E16" s="7">
        <v>9645.2199999999993</v>
      </c>
      <c r="F16" s="7">
        <v>93643.3</v>
      </c>
      <c r="G16" s="7">
        <v>80943.92</v>
      </c>
      <c r="H16" s="7">
        <v>2914.72</v>
      </c>
      <c r="I16" s="7">
        <v>458.81</v>
      </c>
      <c r="J16" s="7">
        <f t="shared" si="0"/>
        <v>912563.84000000008</v>
      </c>
    </row>
    <row r="17" spans="1:10" x14ac:dyDescent="0.25">
      <c r="A17" s="10" t="s">
        <v>11</v>
      </c>
      <c r="B17" s="10" t="s">
        <v>5</v>
      </c>
      <c r="C17" s="7">
        <v>1025.5</v>
      </c>
      <c r="D17" s="7">
        <v>63.58</v>
      </c>
      <c r="E17" s="7">
        <v>14.87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1103.9499999999998</v>
      </c>
    </row>
    <row r="18" spans="1:10" x14ac:dyDescent="0.25">
      <c r="A18" s="2">
        <v>45657</v>
      </c>
      <c r="B18" s="10" t="s">
        <v>25</v>
      </c>
      <c r="C18" s="7">
        <v>24555</v>
      </c>
      <c r="D18" s="7">
        <v>1469.05</v>
      </c>
      <c r="E18" s="7">
        <v>343.59</v>
      </c>
      <c r="F18" s="7">
        <v>0</v>
      </c>
      <c r="G18" s="7">
        <v>0</v>
      </c>
      <c r="H18" s="7">
        <v>0</v>
      </c>
      <c r="I18" s="7">
        <v>0</v>
      </c>
      <c r="J18" s="7">
        <f t="shared" si="0"/>
        <v>26367.64</v>
      </c>
    </row>
    <row r="19" spans="1:10" x14ac:dyDescent="0.25">
      <c r="A19" s="10" t="s">
        <v>26</v>
      </c>
      <c r="B19" s="10" t="s">
        <v>3</v>
      </c>
      <c r="C19" s="7">
        <v>2992019.99</v>
      </c>
      <c r="D19" s="7">
        <v>179541.74</v>
      </c>
      <c r="E19" s="7">
        <v>41989.59</v>
      </c>
      <c r="F19" s="7">
        <v>374621.58</v>
      </c>
      <c r="G19" s="7">
        <v>428857.92</v>
      </c>
      <c r="H19" s="7">
        <v>14732.3</v>
      </c>
      <c r="I19" s="7">
        <v>2437.21</v>
      </c>
      <c r="J19" s="7">
        <f t="shared" si="0"/>
        <v>4034200.33</v>
      </c>
    </row>
    <row r="20" spans="1:10" x14ac:dyDescent="0.25">
      <c r="A20" s="10" t="s">
        <v>27</v>
      </c>
      <c r="B20" s="10" t="s">
        <v>3</v>
      </c>
      <c r="C20" s="7">
        <v>3252276.87</v>
      </c>
      <c r="D20" s="7">
        <v>195750.12</v>
      </c>
      <c r="E20" s="7">
        <v>45780.3</v>
      </c>
      <c r="F20" s="7">
        <v>419239.38</v>
      </c>
      <c r="G20" s="7">
        <v>427530.33</v>
      </c>
      <c r="H20" s="7">
        <v>14653.23</v>
      </c>
      <c r="I20" s="7">
        <v>2417.6799999999998</v>
      </c>
      <c r="J20" s="7">
        <f t="shared" si="0"/>
        <v>4357647.91</v>
      </c>
    </row>
    <row r="21" spans="1:10" x14ac:dyDescent="0.25">
      <c r="A21" s="10" t="s">
        <v>28</v>
      </c>
      <c r="B21" s="10" t="s">
        <v>4</v>
      </c>
      <c r="C21" s="7">
        <v>680382.7</v>
      </c>
      <c r="D21" s="7">
        <v>40981.33</v>
      </c>
      <c r="E21" s="7">
        <v>9584.35</v>
      </c>
      <c r="F21" s="7">
        <v>87579.81</v>
      </c>
      <c r="G21" s="7">
        <v>78962.89</v>
      </c>
      <c r="H21" s="7">
        <v>2816.1</v>
      </c>
      <c r="I21" s="7">
        <v>442.22</v>
      </c>
      <c r="J21" s="7">
        <f t="shared" si="0"/>
        <v>900749.39999999991</v>
      </c>
    </row>
    <row r="22" spans="1:10" x14ac:dyDescent="0.25">
      <c r="A22" s="10" t="s">
        <v>28</v>
      </c>
      <c r="B22" s="10" t="s">
        <v>5</v>
      </c>
      <c r="C22" s="7">
        <v>3610.72</v>
      </c>
      <c r="D22" s="7">
        <v>223.86</v>
      </c>
      <c r="E22" s="7">
        <v>52.36</v>
      </c>
      <c r="F22" s="7">
        <v>466.14</v>
      </c>
      <c r="G22" s="7">
        <v>0</v>
      </c>
      <c r="H22" s="7">
        <v>0</v>
      </c>
      <c r="I22" s="7">
        <v>0</v>
      </c>
      <c r="J22" s="7">
        <f t="shared" si="0"/>
        <v>4353.08</v>
      </c>
    </row>
    <row r="23" spans="1:10" x14ac:dyDescent="0.25">
      <c r="A23" s="2">
        <v>45692</v>
      </c>
      <c r="B23" s="10" t="s">
        <v>25</v>
      </c>
      <c r="C23" s="7">
        <v>6320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f t="shared" si="0"/>
        <v>6320</v>
      </c>
    </row>
    <row r="24" spans="1:10" x14ac:dyDescent="0.25">
      <c r="A24" s="10" t="s">
        <v>29</v>
      </c>
      <c r="B24" s="10" t="s">
        <v>3</v>
      </c>
      <c r="C24" s="7">
        <v>2956576.86</v>
      </c>
      <c r="D24" s="7">
        <v>177260.46</v>
      </c>
      <c r="E24" s="7">
        <v>41455.99</v>
      </c>
      <c r="F24" s="7">
        <v>380572.1</v>
      </c>
      <c r="G24" s="7">
        <v>434614.38</v>
      </c>
      <c r="H24" s="7">
        <v>14928.4</v>
      </c>
      <c r="I24" s="7">
        <v>2470.34</v>
      </c>
      <c r="J24" s="7">
        <f t="shared" si="0"/>
        <v>4007878.53</v>
      </c>
    </row>
    <row r="25" spans="1:10" x14ac:dyDescent="0.25">
      <c r="A25" s="10" t="s">
        <v>29</v>
      </c>
      <c r="B25" s="10" t="s">
        <v>5</v>
      </c>
      <c r="C25" s="7">
        <v>251.13</v>
      </c>
      <c r="D25" s="7">
        <v>15.57</v>
      </c>
      <c r="E25" s="7">
        <v>3.64</v>
      </c>
      <c r="F25" s="7">
        <v>32.42</v>
      </c>
      <c r="G25" s="7">
        <v>0</v>
      </c>
      <c r="H25" s="7">
        <v>0</v>
      </c>
      <c r="I25" s="7">
        <v>0</v>
      </c>
      <c r="J25" s="7">
        <f t="shared" si="0"/>
        <v>302.76</v>
      </c>
    </row>
    <row r="26" spans="1:10" x14ac:dyDescent="0.25">
      <c r="A26" s="2">
        <v>45707</v>
      </c>
      <c r="B26" s="10" t="s">
        <v>25</v>
      </c>
      <c r="C26" s="7">
        <v>2749.5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f t="shared" si="0"/>
        <v>2749.5</v>
      </c>
    </row>
    <row r="27" spans="1:10" x14ac:dyDescent="0.25">
      <c r="A27" s="10" t="s">
        <v>30</v>
      </c>
      <c r="B27" s="10" t="s">
        <v>3</v>
      </c>
      <c r="C27" s="7">
        <v>3314782.1</v>
      </c>
      <c r="D27" s="7">
        <v>199656.2</v>
      </c>
      <c r="E27" s="7">
        <v>46693.67</v>
      </c>
      <c r="F27" s="7">
        <v>427370.23</v>
      </c>
      <c r="G27" s="7">
        <v>431514.8</v>
      </c>
      <c r="H27" s="7">
        <v>14823.11</v>
      </c>
      <c r="I27" s="7">
        <v>2451.2800000000002</v>
      </c>
      <c r="J27" s="7">
        <f t="shared" si="0"/>
        <v>4437291.3900000006</v>
      </c>
    </row>
    <row r="28" spans="1:10" x14ac:dyDescent="0.25">
      <c r="A28" s="10" t="s">
        <v>31</v>
      </c>
      <c r="B28" s="10" t="s">
        <v>4</v>
      </c>
      <c r="C28" s="7">
        <v>673256.66</v>
      </c>
      <c r="D28" s="7">
        <v>40565.07</v>
      </c>
      <c r="E28" s="7">
        <v>9486.9699999999993</v>
      </c>
      <c r="F28" s="7">
        <v>86659.87</v>
      </c>
      <c r="G28" s="7">
        <v>76519.86</v>
      </c>
      <c r="H28" s="7">
        <v>2732.94</v>
      </c>
      <c r="I28" s="7">
        <v>429.28</v>
      </c>
      <c r="J28" s="7">
        <f t="shared" si="0"/>
        <v>889650.64999999991</v>
      </c>
    </row>
    <row r="29" spans="1:10" x14ac:dyDescent="0.25">
      <c r="A29" s="10" t="s">
        <v>32</v>
      </c>
      <c r="B29" s="10" t="s">
        <v>3</v>
      </c>
      <c r="C29" s="7">
        <v>2973138.35</v>
      </c>
      <c r="D29" s="7">
        <v>178192.57</v>
      </c>
      <c r="E29" s="7">
        <v>41674.269999999997</v>
      </c>
      <c r="F29" s="7">
        <v>380960.36</v>
      </c>
      <c r="G29" s="7">
        <v>438218.26</v>
      </c>
      <c r="H29" s="7">
        <v>15084.22</v>
      </c>
      <c r="I29" s="7">
        <v>2492.88</v>
      </c>
      <c r="J29" s="7">
        <f t="shared" si="0"/>
        <v>4029760.9099999997</v>
      </c>
    </row>
    <row r="30" spans="1:10" x14ac:dyDescent="0.25">
      <c r="A30" s="10" t="s">
        <v>32</v>
      </c>
      <c r="B30" s="10" t="s">
        <v>5</v>
      </c>
      <c r="C30" s="7">
        <v>480.55</v>
      </c>
      <c r="D30" s="7">
        <v>12.05</v>
      </c>
      <c r="E30" s="7">
        <v>2.82</v>
      </c>
      <c r="F30" s="7">
        <v>62.04</v>
      </c>
      <c r="G30" s="7">
        <v>495.8</v>
      </c>
      <c r="H30" s="7">
        <v>16.87</v>
      </c>
      <c r="I30" s="7">
        <v>2.63</v>
      </c>
      <c r="J30" s="7">
        <f t="shared" si="0"/>
        <v>1072.76</v>
      </c>
    </row>
    <row r="31" spans="1:10" x14ac:dyDescent="0.25">
      <c r="A31" s="2">
        <v>45733</v>
      </c>
      <c r="B31" s="10" t="s">
        <v>25</v>
      </c>
      <c r="C31" s="7">
        <v>816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f t="shared" si="0"/>
        <v>816</v>
      </c>
    </row>
    <row r="32" spans="1:10" x14ac:dyDescent="0.25">
      <c r="A32" s="10" t="s">
        <v>33</v>
      </c>
      <c r="B32" s="10" t="s">
        <v>3</v>
      </c>
      <c r="C32" s="7">
        <v>3222175.53</v>
      </c>
      <c r="D32" s="7">
        <v>193626.47</v>
      </c>
      <c r="E32" s="7">
        <v>45283.59</v>
      </c>
      <c r="F32" s="7">
        <v>414305.17</v>
      </c>
      <c r="G32" s="7">
        <v>435556.23</v>
      </c>
      <c r="H32" s="7">
        <v>14987.16</v>
      </c>
      <c r="I32" s="7">
        <v>2492.85</v>
      </c>
      <c r="J32" s="7">
        <f t="shared" si="0"/>
        <v>4328427</v>
      </c>
    </row>
    <row r="33" spans="1:10" x14ac:dyDescent="0.25">
      <c r="A33" s="10" t="s">
        <v>33</v>
      </c>
      <c r="B33" s="10" t="s">
        <v>4</v>
      </c>
      <c r="C33" s="7">
        <v>683891.78</v>
      </c>
      <c r="D33" s="7">
        <v>41164.04</v>
      </c>
      <c r="E33" s="7">
        <v>9627.1200000000008</v>
      </c>
      <c r="F33" s="7">
        <v>88016.26</v>
      </c>
      <c r="G33" s="7">
        <v>78503.06</v>
      </c>
      <c r="H33" s="7">
        <v>2800.42</v>
      </c>
      <c r="I33" s="7">
        <v>438.98</v>
      </c>
      <c r="J33" s="7">
        <f t="shared" si="0"/>
        <v>904441.66</v>
      </c>
    </row>
    <row r="34" spans="1:10" x14ac:dyDescent="0.25">
      <c r="A34" s="2">
        <v>45748</v>
      </c>
      <c r="B34" s="10" t="s">
        <v>25</v>
      </c>
      <c r="C34" s="7">
        <v>224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f t="shared" si="0"/>
        <v>224</v>
      </c>
    </row>
    <row r="35" spans="1:10" x14ac:dyDescent="0.25">
      <c r="A35" s="10" t="s">
        <v>34</v>
      </c>
      <c r="B35" s="10" t="s">
        <v>3</v>
      </c>
      <c r="C35" s="7">
        <v>3022403.51</v>
      </c>
      <c r="D35" s="7">
        <v>180986.64</v>
      </c>
      <c r="E35" s="7">
        <v>42327.68</v>
      </c>
      <c r="F35" s="7">
        <v>384795.73</v>
      </c>
      <c r="G35" s="7">
        <v>452919.29</v>
      </c>
      <c r="H35" s="7">
        <v>15573.16</v>
      </c>
      <c r="I35" s="7">
        <v>2585.33</v>
      </c>
      <c r="J35" s="7">
        <f t="shared" si="0"/>
        <v>4101591.3400000003</v>
      </c>
    </row>
    <row r="36" spans="1:10" x14ac:dyDescent="0.25">
      <c r="A36" s="2">
        <v>45763</v>
      </c>
      <c r="B36" s="10" t="s">
        <v>25</v>
      </c>
      <c r="C36" s="7">
        <v>220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f t="shared" si="0"/>
        <v>220</v>
      </c>
    </row>
    <row r="37" spans="1:10" x14ac:dyDescent="0.25">
      <c r="A37" s="10" t="s">
        <v>36</v>
      </c>
      <c r="B37" s="10" t="s">
        <v>3</v>
      </c>
      <c r="C37" s="7">
        <v>3247282.64</v>
      </c>
      <c r="D37" s="7">
        <v>195150.68</v>
      </c>
      <c r="E37" s="7">
        <v>45640.1</v>
      </c>
      <c r="F37" s="7">
        <v>418203.56</v>
      </c>
      <c r="G37" s="7">
        <v>447255.84</v>
      </c>
      <c r="H37" s="7">
        <v>15357.92</v>
      </c>
      <c r="I37" s="7">
        <v>2538.71</v>
      </c>
      <c r="J37" s="7">
        <f t="shared" si="0"/>
        <v>4371429.45</v>
      </c>
    </row>
    <row r="38" spans="1:10" x14ac:dyDescent="0.25">
      <c r="A38" s="10" t="s">
        <v>35</v>
      </c>
      <c r="B38" s="10" t="s">
        <v>4</v>
      </c>
      <c r="C38" s="7">
        <v>714335.06</v>
      </c>
      <c r="D38" s="7">
        <v>43095.73</v>
      </c>
      <c r="E38" s="7">
        <v>10078.77</v>
      </c>
      <c r="F38" s="7">
        <v>89122.43</v>
      </c>
      <c r="G38" s="7">
        <v>77643.66</v>
      </c>
      <c r="H38" s="7">
        <v>2771.16</v>
      </c>
      <c r="I38" s="7">
        <v>432.63</v>
      </c>
      <c r="J38" s="7">
        <f t="shared" si="0"/>
        <v>937479.44000000006</v>
      </c>
    </row>
    <row r="39" spans="1:10" x14ac:dyDescent="0.25">
      <c r="A39" s="10" t="s">
        <v>37</v>
      </c>
      <c r="B39" s="10" t="s">
        <v>3</v>
      </c>
      <c r="C39" s="7">
        <v>2995581.73</v>
      </c>
      <c r="D39" s="7">
        <v>179287.85</v>
      </c>
      <c r="E39" s="7">
        <v>41930.03</v>
      </c>
      <c r="F39" s="7">
        <v>385737.62</v>
      </c>
      <c r="G39" s="7">
        <v>453052.05</v>
      </c>
      <c r="H39" s="7">
        <v>15584.64</v>
      </c>
      <c r="I39" s="7">
        <v>2577.5100000000002</v>
      </c>
      <c r="J39" s="7">
        <f t="shared" si="0"/>
        <v>4073751.4299999997</v>
      </c>
    </row>
    <row r="40" spans="1:10" x14ac:dyDescent="0.25">
      <c r="A40" s="2">
        <v>45799</v>
      </c>
      <c r="B40" s="10" t="s">
        <v>25</v>
      </c>
      <c r="C40" s="7">
        <v>66790.5</v>
      </c>
      <c r="D40" s="7">
        <v>153.26</v>
      </c>
      <c r="E40" s="7">
        <v>35.840000000000003</v>
      </c>
      <c r="F40" s="7">
        <v>0</v>
      </c>
      <c r="G40" s="7">
        <v>0</v>
      </c>
      <c r="H40" s="7">
        <v>0</v>
      </c>
      <c r="I40" s="7">
        <v>0</v>
      </c>
      <c r="J40" s="7">
        <f t="shared" si="0"/>
        <v>66979.599999999991</v>
      </c>
    </row>
    <row r="41" spans="1:10" x14ac:dyDescent="0.25">
      <c r="A41" s="10" t="s">
        <v>38</v>
      </c>
      <c r="B41" s="10" t="s">
        <v>3</v>
      </c>
      <c r="C41" s="7">
        <v>3273380.21</v>
      </c>
      <c r="D41" s="7">
        <v>196662.52</v>
      </c>
      <c r="E41" s="7">
        <v>45993.64</v>
      </c>
      <c r="F41" s="7">
        <v>421697.17</v>
      </c>
      <c r="G41" s="7">
        <v>447659.42</v>
      </c>
      <c r="H41" s="7">
        <v>15398.38</v>
      </c>
      <c r="I41" s="7">
        <v>2545.39</v>
      </c>
      <c r="J41" s="7">
        <f t="shared" si="0"/>
        <v>4403336.7299999995</v>
      </c>
    </row>
    <row r="42" spans="1:10" x14ac:dyDescent="0.25">
      <c r="A42" s="10" t="s">
        <v>39</v>
      </c>
      <c r="B42" s="10" t="s">
        <v>4</v>
      </c>
      <c r="C42" s="7">
        <v>663149.49</v>
      </c>
      <c r="D42" s="7">
        <v>39888.25</v>
      </c>
      <c r="E42" s="7">
        <v>9328.7199999999993</v>
      </c>
      <c r="F42" s="7">
        <v>84933.01</v>
      </c>
      <c r="G42" s="7">
        <v>77703.399999999994</v>
      </c>
      <c r="H42" s="7">
        <v>2739.48</v>
      </c>
      <c r="I42" s="7">
        <v>430.3</v>
      </c>
      <c r="J42" s="7">
        <f t="shared" si="0"/>
        <v>878172.65</v>
      </c>
    </row>
    <row r="43" spans="1:10" x14ac:dyDescent="0.25">
      <c r="A43" s="2">
        <v>45812</v>
      </c>
      <c r="B43" s="10" t="s">
        <v>25</v>
      </c>
      <c r="C43" s="7">
        <v>277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f t="shared" si="0"/>
        <v>277</v>
      </c>
    </row>
    <row r="44" spans="1:10" x14ac:dyDescent="0.25">
      <c r="A44" s="10" t="s">
        <v>40</v>
      </c>
      <c r="B44" s="10" t="s">
        <v>3</v>
      </c>
      <c r="C44" s="7">
        <v>3008066.71</v>
      </c>
      <c r="D44" s="7">
        <v>180143.47</v>
      </c>
      <c r="E44" s="7">
        <v>42130.57</v>
      </c>
      <c r="F44" s="7">
        <v>209937.76</v>
      </c>
      <c r="G44" s="7">
        <v>452395.32</v>
      </c>
      <c r="H44" s="7">
        <v>15586.21</v>
      </c>
      <c r="I44" s="7">
        <v>2689.23</v>
      </c>
      <c r="J44" s="7">
        <f t="shared" si="0"/>
        <v>3910949.2699999996</v>
      </c>
    </row>
  </sheetData>
  <mergeCells count="4">
    <mergeCell ref="A1:J1"/>
    <mergeCell ref="A2:C2"/>
    <mergeCell ref="D2:E2"/>
    <mergeCell ref="F2:I2"/>
  </mergeCells>
  <pageMargins left="0.25" right="0.25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Nava</dc:creator>
  <cp:lastModifiedBy>Laura Nava</cp:lastModifiedBy>
  <cp:lastPrinted>2024-12-27T17:59:02Z</cp:lastPrinted>
  <dcterms:created xsi:type="dcterms:W3CDTF">2024-09-03T15:59:45Z</dcterms:created>
  <dcterms:modified xsi:type="dcterms:W3CDTF">2025-06-12T16:15:15Z</dcterms:modified>
</cp:coreProperties>
</file>