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snay\Downloads\"/>
    </mc:Choice>
  </mc:AlternateContent>
  <xr:revisionPtr revIDLastSave="0" documentId="13_ncr:1_{DC13A173-513F-439D-A848-E276A646290B}" xr6:coauthVersionLast="47" xr6:coauthVersionMax="47" xr10:uidLastSave="{00000000-0000-0000-0000-000000000000}"/>
  <workbookProtection workbookAlgorithmName="SHA-512" workbookHashValue="pBvqtflW6m3fss8hrMghSbwNHEtRANzaaA6vvBP1xzEF+NiWseVOfjlXpS2BhZJ3YAMDWDmj73VlU59Xa+h7fQ==" workbookSaltValue="gNq4Vcb6B2GgwFpJ4iNUEw==" workbookSpinCount="100000" lockStructure="1"/>
  <bookViews>
    <workbookView xWindow="-108" yWindow="-108" windowWidth="23256" windowHeight="12456" xr2:uid="{00000000-000D-0000-FFFF-FFFF00000000}"/>
  </bookViews>
  <sheets>
    <sheet name="GENERAL-Online Calculation" sheetId="1" r:id="rId1"/>
  </sheets>
  <definedNames>
    <definedName name="_xlnm._FilterDatabase" localSheetId="0" hidden="1">'GENERAL-Online Calculation'!$F$6:$G$8</definedName>
    <definedName name="Fund_Source">'GENERAL-Online Calculation'!$F$6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  <c r="E29" i="1" s="1"/>
  <c r="G29" i="1" s="1"/>
  <c r="G30" i="1" l="1"/>
  <c r="G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J. Edwards</author>
    <author>Lee Edwards</author>
  </authors>
  <commentList>
    <comment ref="G6" authorId="0" shapeId="0" xr:uid="{00000000-0006-0000-0000-000001000000}">
      <text>
        <r>
          <rPr>
            <sz val="8"/>
            <color indexed="81"/>
            <rFont val="Tahoma"/>
          </rPr>
          <t xml:space="preserve">To enter information in this cell, click the arrow, and then click the entry that you want.
</t>
        </r>
      </text>
    </comment>
    <comment ref="G7" authorId="1" shapeId="0" xr:uid="{00000000-0006-0000-0000-000002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C8" authorId="1" shapeId="0" xr:uid="{00000000-0006-0000-0000-000003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D8" authorId="1" shapeId="0" xr:uid="{00000000-0006-0000-0000-000004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A9" authorId="1" shapeId="0" xr:uid="{00000000-0006-0000-0000-000005000000}">
      <text>
        <r>
          <rPr>
            <sz val="8"/>
            <color indexed="10"/>
            <rFont val="Tahoma"/>
            <family val="2"/>
          </rPr>
          <t>This from will be returned to you if you fail to provide the required documents for out of system travel</t>
        </r>
      </text>
    </comment>
    <comment ref="B34" authorId="1" shapeId="0" xr:uid="{00000000-0006-0000-0000-000006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D34" authorId="1" shapeId="0" xr:uid="{00000000-0006-0000-0000-000007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E34" authorId="1" shapeId="0" xr:uid="{00000000-0006-0000-0000-000008000000}">
      <text>
        <r>
          <rPr>
            <b/>
            <sz val="8"/>
            <color indexed="81"/>
            <rFont val="Tahoma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<sst xmlns="http://schemas.openxmlformats.org/spreadsheetml/2006/main" count="72" uniqueCount="72">
  <si>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Page 1 of 1</t>
  </si>
  <si>
    <t xml:space="preserve">     CHOCTAW COUNTY SCHOOL SYSTEM</t>
  </si>
  <si>
    <t xml:space="preserve">        TRAVEL REIMBURSEMENT FORM</t>
  </si>
  <si>
    <t>Fund Source:</t>
  </si>
  <si>
    <t>School:</t>
  </si>
  <si>
    <t xml:space="preserve">1110-Foundation Program </t>
  </si>
  <si>
    <t xml:space="preserve">     For the Month Of</t>
  </si>
  <si>
    <t xml:space="preserve">1220-School Nurses Program </t>
  </si>
  <si>
    <t>NOTE:  Attach a copy of agenda or meeting notice and detached duty form out of system travel.</t>
  </si>
  <si>
    <t xml:space="preserve">1230-Alabama Reading Initiative </t>
  </si>
  <si>
    <t>Date</t>
  </si>
  <si>
    <t>Food &amp; Lodging</t>
  </si>
  <si>
    <t>Miles</t>
  </si>
  <si>
    <t>Purpose of Trip</t>
  </si>
  <si>
    <t xml:space="preserve">1310-Transportation - Operations </t>
  </si>
  <si>
    <t xml:space="preserve">1410-At Risk </t>
  </si>
  <si>
    <t xml:space="preserve">1660-Community Education </t>
  </si>
  <si>
    <t xml:space="preserve">3210-IDEA-Part B </t>
  </si>
  <si>
    <t xml:space="preserve">3220-Pre-School Part B-Ages 3-5   </t>
  </si>
  <si>
    <t xml:space="preserve">3310-Basic Grant </t>
  </si>
  <si>
    <t xml:space="preserve">4110-Title I, Part A </t>
  </si>
  <si>
    <t xml:space="preserve">4110-Title I, Part B, SS 1 - Reading First </t>
  </si>
  <si>
    <t xml:space="preserve">4120-Title I, Part A -School Improvement </t>
  </si>
  <si>
    <t>4160-Title IV, Part A Safe DFS (SDE)</t>
  </si>
  <si>
    <t xml:space="preserve">4161-Title IV, Part B -21st Century CLC </t>
  </si>
  <si>
    <t>4170-Title V, Part A Innovative Programs</t>
  </si>
  <si>
    <t xml:space="preserve">4180-Title VI, Part B R&amp;LISP </t>
  </si>
  <si>
    <t>6001-Local Fund Source</t>
  </si>
  <si>
    <t>MONTHLY TOTALS</t>
  </si>
  <si>
    <t xml:space="preserve">Total Miles </t>
  </si>
  <si>
    <t>Total Other Expenses</t>
  </si>
  <si>
    <t>Total Expenses</t>
  </si>
  <si>
    <t>This is to certify that the above itemized travel was made by</t>
  </si>
  <si>
    <t>me and is an authorized school-related travel.</t>
  </si>
  <si>
    <t xml:space="preserve">Signed this </t>
  </si>
  <si>
    <t>day of</t>
  </si>
  <si>
    <t xml:space="preserve"> Traveler</t>
  </si>
  <si>
    <t>Superintendent</t>
  </si>
  <si>
    <t>ACCOUNT CODES: (for Central Office use only)</t>
  </si>
  <si>
    <r>
      <t>VENDOR #</t>
    </r>
    <r>
      <rPr>
        <b/>
        <sz val="10"/>
        <rFont val="Times New Roman"/>
        <family val="1"/>
      </rPr>
      <t xml:space="preserve">  ___________</t>
    </r>
  </si>
  <si>
    <t>3330-Tech Prep</t>
  </si>
  <si>
    <t>4130-Title II</t>
  </si>
  <si>
    <t>Director/Coordinator/Supervisor</t>
  </si>
  <si>
    <t xml:space="preserve">1250-Children First </t>
  </si>
  <si>
    <t>4136-Title II, Formula</t>
  </si>
  <si>
    <t>4137-Title II, Competitive</t>
  </si>
  <si>
    <t>Registration  Parking</t>
  </si>
  <si>
    <t>2141-Drop Out Prevention</t>
  </si>
  <si>
    <t>1252-English Second Language</t>
  </si>
  <si>
    <t>1254-Teacher Recruitment</t>
  </si>
  <si>
    <t>1260-Fine Arts</t>
  </si>
  <si>
    <t>1520-Preschool</t>
  </si>
  <si>
    <t>1720-OSR Pre Kindergarten</t>
  </si>
  <si>
    <t>2901-Other State</t>
  </si>
  <si>
    <t>4111-Reading First</t>
  </si>
  <si>
    <t>4210-ARRA-TitleI, Part A</t>
  </si>
  <si>
    <t>4236-ARRA-Title II, Part D Formula</t>
  </si>
  <si>
    <t>4239 ARRA-Homeless</t>
  </si>
  <si>
    <t>4241-ARRA-IDEA, Part B Preschool</t>
  </si>
  <si>
    <t xml:space="preserve">  Destination                                       From                        To                </t>
  </si>
  <si>
    <t>4130-Title II (District)</t>
  </si>
  <si>
    <t>4130-Title II (School)</t>
  </si>
  <si>
    <t>1810-State Contracts</t>
  </si>
  <si>
    <t>1275-Gifted</t>
  </si>
  <si>
    <t>1229-Alabama Reading Incentives</t>
  </si>
  <si>
    <t>1261-Student Assessment</t>
  </si>
  <si>
    <t>1280 Career Tech Extended Grant</t>
  </si>
  <si>
    <t>4296-ESSER II</t>
  </si>
  <si>
    <t xml:space="preserve">Principal/Assistant Principal </t>
  </si>
  <si>
    <t>4162-CSCTP</t>
  </si>
  <si>
    <t>4298-ESSER III</t>
  </si>
  <si>
    <t>FORM T-1   Revised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</si>
</sst>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_);_(&quot;$&quot;* \(#,##0.000\);_(&quot;$&quot;* &quot;-&quot;???_);_(@_)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sz val="6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Arial"/>
    </font>
    <font>
      <sz val="9"/>
      <name val="Arial"/>
    </font>
    <font>
      <u/>
      <sz val="9"/>
      <name val="Arial"/>
      <family val="2"/>
    </font>
    <font>
      <b/>
      <sz val="9"/>
      <name val="Times New Roman"/>
      <family val="1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name val="Times New Roman"/>
      <family val="1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1" fillId="0" borderId="0" xfId="0" applyFont="1"/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8" fillId="0" borderId="0" xfId="0" applyFont="1"/>
    <xf numFmtId="0" fontId="1" fillId="0" borderId="0" xfId="0" applyFont="1" applyAlignment="1">
      <alignment horizontal="left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14" fontId="9" fillId="0" borderId="3" xfId="0" applyNumberFormat="1" applyFont="1" applyBorder="1" applyProtection="1">
      <protection locked="0"/>
    </xf>
    <xf numFmtId="2" fontId="9" fillId="0" borderId="3" xfId="0" applyNumberFormat="1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justify"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14" fontId="9" fillId="0" borderId="7" xfId="0" applyNumberFormat="1" applyFont="1" applyBorder="1" applyProtection="1">
      <protection locked="0"/>
    </xf>
    <xf numFmtId="2" fontId="9" fillId="0" borderId="8" xfId="0" applyNumberFormat="1" applyFont="1" applyBorder="1" applyProtection="1">
      <protection locked="0"/>
    </xf>
    <xf numFmtId="14" fontId="9" fillId="0" borderId="5" xfId="0" applyNumberFormat="1" applyFont="1" applyBorder="1" applyProtection="1">
      <protection locked="0"/>
    </xf>
    <xf numFmtId="14" fontId="9" fillId="0" borderId="8" xfId="0" applyNumberFormat="1" applyFont="1" applyBorder="1" applyProtection="1">
      <protection locked="0"/>
    </xf>
    <xf numFmtId="2" fontId="9" fillId="0" borderId="9" xfId="0" applyNumberFormat="1" applyFont="1" applyBorder="1" applyProtection="1">
      <protection locked="0"/>
    </xf>
    <xf numFmtId="14" fontId="9" fillId="0" borderId="9" xfId="0" applyNumberFormat="1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4" fontId="8" fillId="0" borderId="1" xfId="0" applyNumberFormat="1" applyFont="1" applyBorder="1" applyProtection="1">
      <protection hidden="1"/>
    </xf>
    <xf numFmtId="0" fontId="11" fillId="0" borderId="0" xfId="0" applyFont="1" applyProtection="1">
      <protection hidden="1"/>
    </xf>
    <xf numFmtId="4" fontId="8" fillId="0" borderId="2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1" xfId="0" applyFont="1" applyBorder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8" fillId="0" borderId="1" xfId="0" applyFont="1" applyBorder="1" applyProtection="1">
      <protection locked="0" hidden="1"/>
    </xf>
    <xf numFmtId="14" fontId="12" fillId="0" borderId="0" xfId="0" applyNumberFormat="1" applyFont="1" applyProtection="1">
      <protection hidden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14" fontId="12" fillId="0" borderId="0" xfId="0" applyNumberFormat="1" applyFont="1"/>
    <xf numFmtId="0" fontId="12" fillId="0" borderId="1" xfId="0" applyFont="1" applyBorder="1"/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19" fillId="0" borderId="0" xfId="0" applyFont="1" applyAlignment="1" applyProtection="1">
      <alignment wrapText="1"/>
      <protection hidden="1"/>
    </xf>
    <xf numFmtId="0" fontId="11" fillId="0" borderId="0" xfId="0" applyFont="1"/>
    <xf numFmtId="0" fontId="0" fillId="0" borderId="0" xfId="0" applyAlignment="1">
      <alignment horizontal="left"/>
    </xf>
    <xf numFmtId="0" fontId="14" fillId="0" borderId="8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12" fillId="0" borderId="9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0" fillId="0" borderId="0" xfId="0" applyFont="1"/>
    <xf numFmtId="0" fontId="20" fillId="0" borderId="0" xfId="0" applyFont="1" applyAlignment="1">
      <alignment horizontal="left"/>
    </xf>
    <xf numFmtId="164" fontId="10" fillId="0" borderId="0" xfId="0" applyNumberFormat="1" applyFont="1" applyAlignment="1" applyProtection="1">
      <alignment horizontal="center"/>
      <protection hidden="1"/>
    </xf>
    <xf numFmtId="0" fontId="9" fillId="0" borderId="3" xfId="0" applyFont="1" applyBorder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top" wrapText="1" readingOrder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1</xdr:col>
      <xdr:colOff>485775</xdr:colOff>
      <xdr:row>6</xdr:row>
      <xdr:rowOff>28575</xdr:rowOff>
    </xdr:to>
    <xdr:pic>
      <xdr:nvPicPr>
        <xdr:cNvPr id="1107" name="Picture 1" descr="ChoctawAIM_edited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981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H5:H48" totalsRowShown="0" headerRowDxfId="2" dataDxfId="1">
  <autoFilter ref="H5:H48" xr:uid="{00000000-0009-0000-0100-000001000000}"/>
  <sortState xmlns:xlrd2="http://schemas.microsoft.com/office/spreadsheetml/2017/richdata2" ref="H8:H48">
    <sortCondition ref="H7:H48"/>
  </sortState>
  <tableColumns count="1">
    <tableColumn id="1" xr3:uid="{00000000-0010-0000-0000-000001000000}" name="1110-Foundation Program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</sheetPr>
  <dimension ref="A1:I48"/>
  <sheetViews>
    <sheetView showGridLines="0" tabSelected="1" view="pageLayout" topLeftCell="A27" zoomScale="150" zoomScaleNormal="150" zoomScalePageLayoutView="150" workbookViewId="0">
      <selection activeCell="E34" sqref="E34"/>
    </sheetView>
  </sheetViews>
  <sheetFormatPr defaultRowHeight="13.2" x14ac:dyDescent="0.25"/>
  <cols>
    <col min="1" max="1" width="10.109375" customWidth="1"/>
    <col min="2" max="2" width="8.44140625" customWidth="1"/>
    <col min="3" max="3" width="9.6640625" customWidth="1"/>
    <col min="4" max="4" width="8.88671875" customWidth="1"/>
    <col min="5" max="5" width="12.109375" customWidth="1"/>
    <col min="6" max="6" width="11.88671875" customWidth="1"/>
    <col min="7" max="7" width="23.33203125" customWidth="1"/>
    <col min="8" max="8" width="29.44140625" hidden="1" customWidth="1"/>
    <col min="9" max="9" width="7.44140625" customWidth="1"/>
    <col min="15" max="15" width="37.33203125" customWidth="1"/>
  </cols>
  <sheetData>
    <row r="1" spans="1:9" x14ac:dyDescent="0.25">
      <c r="G1" s="1" t="s">
        <v>71</v>
      </c>
      <c r="H1" s="6"/>
    </row>
    <row r="2" spans="1:9" x14ac:dyDescent="0.25">
      <c r="G2" s="2" t="s">
        <v>0</v>
      </c>
      <c r="H2" s="6"/>
    </row>
    <row r="3" spans="1:9" ht="20.399999999999999" x14ac:dyDescent="0.35">
      <c r="C3" s="3" t="s">
        <v>1</v>
      </c>
      <c r="D3" s="3"/>
      <c r="E3" s="3"/>
      <c r="F3" s="4"/>
      <c r="G3" s="5"/>
      <c r="I3" s="6"/>
    </row>
    <row r="4" spans="1:9" ht="20.399999999999999" x14ac:dyDescent="0.35">
      <c r="C4" s="3" t="s">
        <v>2</v>
      </c>
      <c r="D4" s="4"/>
      <c r="E4" s="4"/>
      <c r="F4" s="4"/>
      <c r="G4" s="5"/>
      <c r="I4" s="6"/>
    </row>
    <row r="5" spans="1:9" x14ac:dyDescent="0.25">
      <c r="H5" s="60" t="s">
        <v>5</v>
      </c>
    </row>
    <row r="6" spans="1:9" x14ac:dyDescent="0.25">
      <c r="F6" s="7" t="s">
        <v>3</v>
      </c>
      <c r="G6" s="8"/>
      <c r="H6" s="10" t="s">
        <v>7</v>
      </c>
    </row>
    <row r="7" spans="1:9" x14ac:dyDescent="0.25">
      <c r="F7" s="7" t="s">
        <v>4</v>
      </c>
      <c r="G7" s="9"/>
      <c r="H7" s="61" t="s">
        <v>64</v>
      </c>
      <c r="I7" s="60"/>
    </row>
    <row r="8" spans="1:9" x14ac:dyDescent="0.25">
      <c r="A8" s="6" t="s">
        <v>6</v>
      </c>
      <c r="B8" s="6"/>
      <c r="C8" s="11"/>
      <c r="D8" s="12">
        <v>2026</v>
      </c>
      <c r="H8" s="14" t="s">
        <v>9</v>
      </c>
      <c r="I8" s="74"/>
    </row>
    <row r="9" spans="1:9" x14ac:dyDescent="0.25">
      <c r="A9" s="13" t="s">
        <v>8</v>
      </c>
      <c r="B9" s="6"/>
      <c r="C9" s="6"/>
      <c r="D9" s="6"/>
      <c r="E9" s="6"/>
      <c r="F9" s="6"/>
      <c r="G9" s="6"/>
      <c r="H9" s="14" t="s">
        <v>43</v>
      </c>
      <c r="I9" s="75"/>
    </row>
    <row r="10" spans="1:9" x14ac:dyDescent="0.25">
      <c r="H10" s="14" t="s">
        <v>48</v>
      </c>
      <c r="I10" s="75"/>
    </row>
    <row r="11" spans="1:9" ht="21" x14ac:dyDescent="0.25">
      <c r="A11" s="15" t="s">
        <v>10</v>
      </c>
      <c r="B11" s="16" t="s">
        <v>11</v>
      </c>
      <c r="C11" s="16" t="s">
        <v>46</v>
      </c>
      <c r="D11" s="17" t="s">
        <v>12</v>
      </c>
      <c r="E11" s="77" t="s">
        <v>59</v>
      </c>
      <c r="F11" s="78"/>
      <c r="G11" s="18" t="s">
        <v>13</v>
      </c>
      <c r="H11" s="14" t="s">
        <v>49</v>
      </c>
      <c r="I11" s="75"/>
    </row>
    <row r="12" spans="1:9" ht="20.399999999999999" customHeight="1" x14ac:dyDescent="0.25">
      <c r="A12" s="19"/>
      <c r="B12" s="20"/>
      <c r="C12" s="20"/>
      <c r="D12" s="21"/>
      <c r="E12" s="22"/>
      <c r="F12" s="23"/>
      <c r="G12" s="24"/>
      <c r="H12" s="14" t="s">
        <v>50</v>
      </c>
      <c r="I12" s="75"/>
    </row>
    <row r="13" spans="1:9" ht="20.399999999999999" customHeight="1" x14ac:dyDescent="0.25">
      <c r="A13" s="19"/>
      <c r="B13" s="20"/>
      <c r="C13" s="20"/>
      <c r="D13" s="21"/>
      <c r="E13" s="25"/>
      <c r="F13" s="26"/>
      <c r="G13" s="26"/>
      <c r="H13" s="61" t="s">
        <v>65</v>
      </c>
      <c r="I13" s="75"/>
    </row>
    <row r="14" spans="1:9" ht="20.399999999999999" customHeight="1" x14ac:dyDescent="0.25">
      <c r="A14" s="19"/>
      <c r="B14" s="20"/>
      <c r="C14" s="20"/>
      <c r="D14" s="21"/>
      <c r="E14" s="22"/>
      <c r="F14" s="23"/>
      <c r="G14" s="24"/>
      <c r="H14" s="61" t="s">
        <v>63</v>
      </c>
      <c r="I14" s="61"/>
    </row>
    <row r="15" spans="1:9" ht="20.399999999999999" customHeight="1" x14ac:dyDescent="0.25">
      <c r="A15" s="19"/>
      <c r="B15" s="20"/>
      <c r="C15" s="20"/>
      <c r="D15" s="21"/>
      <c r="E15" s="25"/>
      <c r="F15" s="26"/>
      <c r="G15" s="26"/>
      <c r="H15" t="s">
        <v>66</v>
      </c>
      <c r="I15" s="75"/>
    </row>
    <row r="16" spans="1:9" ht="20.399999999999999" customHeight="1" x14ac:dyDescent="0.25">
      <c r="A16" s="27"/>
      <c r="B16" s="28"/>
      <c r="C16" s="28"/>
      <c r="D16" s="21"/>
      <c r="E16" s="22"/>
      <c r="F16" s="23"/>
      <c r="G16" s="24"/>
      <c r="H16" s="14" t="s">
        <v>14</v>
      </c>
      <c r="I16" s="75"/>
    </row>
    <row r="17" spans="1:9" ht="20.399999999999999" customHeight="1" x14ac:dyDescent="0.25">
      <c r="A17" s="29"/>
      <c r="B17" s="20"/>
      <c r="C17" s="20"/>
      <c r="D17" s="21"/>
      <c r="E17" s="25"/>
      <c r="F17" s="26"/>
      <c r="G17" s="26"/>
      <c r="H17" s="14" t="s">
        <v>15</v>
      </c>
      <c r="I17" s="75"/>
    </row>
    <row r="18" spans="1:9" ht="20.399999999999999" customHeight="1" x14ac:dyDescent="0.25">
      <c r="A18" s="30"/>
      <c r="B18" s="31"/>
      <c r="C18" s="31"/>
      <c r="D18" s="21"/>
      <c r="E18" s="22"/>
      <c r="F18" s="23"/>
      <c r="G18" s="24"/>
      <c r="H18" s="14" t="s">
        <v>51</v>
      </c>
      <c r="I18" s="75"/>
    </row>
    <row r="19" spans="1:9" ht="20.399999999999999" customHeight="1" x14ac:dyDescent="0.25">
      <c r="A19" s="19"/>
      <c r="B19" s="28"/>
      <c r="C19" s="28"/>
      <c r="D19" s="21"/>
      <c r="E19" s="25"/>
      <c r="F19" s="26"/>
      <c r="G19" s="26"/>
      <c r="H19" s="14" t="s">
        <v>16</v>
      </c>
      <c r="I19" s="75"/>
    </row>
    <row r="20" spans="1:9" ht="20.399999999999999" customHeight="1" x14ac:dyDescent="0.25">
      <c r="A20" s="32"/>
      <c r="B20" s="20"/>
      <c r="C20" s="20"/>
      <c r="D20" s="21"/>
      <c r="E20" s="22"/>
      <c r="F20" s="23"/>
      <c r="G20" s="24"/>
      <c r="H20" s="14" t="s">
        <v>52</v>
      </c>
      <c r="I20" s="61"/>
    </row>
    <row r="21" spans="1:9" ht="20.399999999999999" customHeight="1" x14ac:dyDescent="0.25">
      <c r="A21" s="30"/>
      <c r="B21" s="31"/>
      <c r="C21" s="31"/>
      <c r="D21" s="21"/>
      <c r="E21" s="25"/>
      <c r="F21" s="26"/>
      <c r="G21" s="26"/>
      <c r="H21" s="61" t="s">
        <v>62</v>
      </c>
      <c r="I21" s="75"/>
    </row>
    <row r="22" spans="1:9" ht="20.399999999999999" customHeight="1" x14ac:dyDescent="0.25">
      <c r="A22" s="19"/>
      <c r="B22" s="31"/>
      <c r="C22" s="31"/>
      <c r="D22" s="21"/>
      <c r="E22" s="22"/>
      <c r="F22" s="23"/>
      <c r="G22" s="24"/>
      <c r="H22" s="14" t="s">
        <v>47</v>
      </c>
      <c r="I22" s="75"/>
    </row>
    <row r="23" spans="1:9" ht="20.399999999999999" customHeight="1" x14ac:dyDescent="0.25">
      <c r="A23" s="32"/>
      <c r="B23" s="31"/>
      <c r="C23" s="31"/>
      <c r="D23" s="21"/>
      <c r="E23" s="25"/>
      <c r="F23" s="26"/>
      <c r="G23" s="26"/>
      <c r="H23" s="14" t="s">
        <v>53</v>
      </c>
      <c r="I23" s="75"/>
    </row>
    <row r="24" spans="1:9" ht="20.399999999999999" customHeight="1" x14ac:dyDescent="0.25">
      <c r="A24" s="33"/>
      <c r="B24" s="31"/>
      <c r="C24" s="31"/>
      <c r="D24" s="34"/>
      <c r="E24" s="22"/>
      <c r="F24" s="25"/>
      <c r="G24" s="22"/>
      <c r="H24" s="14" t="s">
        <v>17</v>
      </c>
      <c r="I24" s="75"/>
    </row>
    <row r="25" spans="1:9" ht="20.399999999999999" customHeight="1" x14ac:dyDescent="0.25">
      <c r="A25" s="33"/>
      <c r="B25" s="31"/>
      <c r="C25" s="31"/>
      <c r="D25" s="34"/>
      <c r="E25" s="22"/>
      <c r="F25" s="25"/>
      <c r="G25" s="22"/>
      <c r="H25" s="14" t="s">
        <v>18</v>
      </c>
      <c r="I25" s="75"/>
    </row>
    <row r="26" spans="1:9" ht="20.399999999999999" customHeight="1" x14ac:dyDescent="0.25">
      <c r="A26" s="35"/>
      <c r="B26" s="20"/>
      <c r="C26" s="20"/>
      <c r="D26" s="21"/>
      <c r="E26" s="26"/>
      <c r="F26" s="25"/>
      <c r="G26" s="26"/>
      <c r="H26" s="14" t="s">
        <v>19</v>
      </c>
      <c r="I26" s="75"/>
    </row>
    <row r="27" spans="1:9" ht="20.399999999999999" customHeight="1" x14ac:dyDescent="0.25">
      <c r="A27" s="35"/>
      <c r="B27" s="20"/>
      <c r="C27" s="20"/>
      <c r="D27" s="21"/>
      <c r="E27" s="26"/>
      <c r="F27" s="25"/>
      <c r="G27" s="26"/>
      <c r="H27" s="14" t="s">
        <v>40</v>
      </c>
      <c r="I27" s="75"/>
    </row>
    <row r="28" spans="1:9" ht="21" x14ac:dyDescent="0.25">
      <c r="A28" s="59" t="s">
        <v>28</v>
      </c>
      <c r="B28" s="36">
        <f>SUM(B12:B27)</f>
        <v>0</v>
      </c>
      <c r="C28" s="36">
        <f>SUM(C12:C27)</f>
        <v>0</v>
      </c>
      <c r="D28" s="37">
        <f>SUM(D12:D27)</f>
        <v>0</v>
      </c>
      <c r="E28" s="38"/>
      <c r="F28" s="38"/>
      <c r="G28" s="38"/>
      <c r="H28" s="14" t="s">
        <v>20</v>
      </c>
      <c r="I28" s="75"/>
    </row>
    <row r="29" spans="1:9" x14ac:dyDescent="0.25">
      <c r="A29" s="38"/>
      <c r="B29" s="38"/>
      <c r="C29" s="38"/>
      <c r="D29" s="39" t="s">
        <v>29</v>
      </c>
      <c r="E29" s="40">
        <f>D28</f>
        <v>0</v>
      </c>
      <c r="F29" s="76">
        <v>0.72499999999999998</v>
      </c>
      <c r="G29" s="41">
        <f>E29*F29</f>
        <v>0</v>
      </c>
      <c r="H29" s="14" t="s">
        <v>21</v>
      </c>
      <c r="I29" s="75"/>
    </row>
    <row r="30" spans="1:9" x14ac:dyDescent="0.25">
      <c r="A30" s="38"/>
      <c r="B30" s="38"/>
      <c r="C30" s="38"/>
      <c r="D30" s="42"/>
      <c r="E30" s="42"/>
      <c r="F30" s="39" t="s">
        <v>30</v>
      </c>
      <c r="G30" s="43">
        <f>SUM(B28+C28)</f>
        <v>0</v>
      </c>
      <c r="H30" s="14" t="s">
        <v>54</v>
      </c>
      <c r="I30" s="75"/>
    </row>
    <row r="31" spans="1:9" x14ac:dyDescent="0.25">
      <c r="A31" s="38"/>
      <c r="B31" s="38"/>
      <c r="C31" s="38"/>
      <c r="D31" s="38"/>
      <c r="E31" s="44"/>
      <c r="F31" s="39" t="s">
        <v>31</v>
      </c>
      <c r="G31" s="43">
        <f>SUM(G29:G30)</f>
        <v>0</v>
      </c>
      <c r="H31" s="14" t="s">
        <v>22</v>
      </c>
      <c r="I31" s="75"/>
    </row>
    <row r="32" spans="1:9" x14ac:dyDescent="0.25">
      <c r="A32" s="45" t="s">
        <v>32</v>
      </c>
      <c r="B32" s="42"/>
      <c r="C32" s="42"/>
      <c r="D32" s="42"/>
      <c r="E32" s="42"/>
      <c r="F32" s="46"/>
      <c r="G32" s="46"/>
      <c r="H32" s="14" t="s">
        <v>41</v>
      </c>
      <c r="I32" s="61"/>
    </row>
    <row r="33" spans="1:9" x14ac:dyDescent="0.25">
      <c r="A33" s="45" t="s">
        <v>33</v>
      </c>
      <c r="B33" s="42"/>
      <c r="C33" s="42"/>
      <c r="D33" s="42"/>
      <c r="E33" s="42"/>
      <c r="F33" s="46"/>
      <c r="G33" s="46"/>
      <c r="H33" s="61" t="s">
        <v>60</v>
      </c>
      <c r="I33" s="61"/>
    </row>
    <row r="34" spans="1:9" x14ac:dyDescent="0.25">
      <c r="A34" s="45" t="s">
        <v>34</v>
      </c>
      <c r="B34" s="47"/>
      <c r="C34" s="48" t="s">
        <v>35</v>
      </c>
      <c r="D34" s="49"/>
      <c r="E34" s="47"/>
      <c r="F34" s="46"/>
      <c r="G34" s="50"/>
      <c r="H34" s="61" t="s">
        <v>61</v>
      </c>
      <c r="I34" s="75"/>
    </row>
    <row r="35" spans="1:9" x14ac:dyDescent="0.25">
      <c r="A35" s="51"/>
      <c r="B35" s="52"/>
      <c r="D35" s="53"/>
      <c r="E35" s="51"/>
      <c r="F35" s="51"/>
      <c r="G35" s="54"/>
      <c r="H35" s="14" t="s">
        <v>44</v>
      </c>
      <c r="I35" s="75"/>
    </row>
    <row r="36" spans="1:9" x14ac:dyDescent="0.25">
      <c r="A36" s="55"/>
      <c r="B36" s="56"/>
      <c r="C36" s="55"/>
      <c r="D36" s="55"/>
      <c r="E36" s="51"/>
      <c r="F36" s="55"/>
      <c r="G36" s="55"/>
      <c r="H36" s="14" t="s">
        <v>45</v>
      </c>
      <c r="I36" s="75"/>
    </row>
    <row r="37" spans="1:9" x14ac:dyDescent="0.25">
      <c r="A37" s="13" t="s">
        <v>36</v>
      </c>
      <c r="B37" s="51"/>
      <c r="C37" s="51"/>
      <c r="D37" s="51"/>
      <c r="E37" s="51"/>
      <c r="F37" s="13" t="s">
        <v>68</v>
      </c>
      <c r="G37" s="51"/>
      <c r="H37" s="14" t="s">
        <v>23</v>
      </c>
      <c r="I37" s="75"/>
    </row>
    <row r="38" spans="1:9" x14ac:dyDescent="0.25">
      <c r="A38" s="57"/>
      <c r="B38" s="51"/>
      <c r="C38" s="51"/>
      <c r="D38" s="51"/>
      <c r="E38" s="51"/>
      <c r="F38" s="57"/>
      <c r="G38" s="51"/>
      <c r="H38" s="14" t="s">
        <v>24</v>
      </c>
      <c r="I38" s="75"/>
    </row>
    <row r="39" spans="1:9" x14ac:dyDescent="0.25">
      <c r="A39" s="58"/>
      <c r="B39" s="55"/>
      <c r="C39" s="55"/>
      <c r="D39" s="55"/>
      <c r="E39" s="51"/>
      <c r="F39" s="55"/>
      <c r="G39" s="55"/>
      <c r="H39" t="s">
        <v>69</v>
      </c>
      <c r="I39" s="75"/>
    </row>
    <row r="40" spans="1:9" x14ac:dyDescent="0.25">
      <c r="A40" s="13" t="s">
        <v>42</v>
      </c>
      <c r="B40" s="10"/>
      <c r="C40" s="51"/>
      <c r="D40" s="51"/>
      <c r="E40" s="51"/>
      <c r="F40" s="13" t="s">
        <v>37</v>
      </c>
      <c r="G40" s="10"/>
      <c r="H40" s="14" t="s">
        <v>25</v>
      </c>
      <c r="I40" s="75"/>
    </row>
    <row r="41" spans="1:9" x14ac:dyDescent="0.25">
      <c r="A41" s="51"/>
      <c r="B41" s="51"/>
      <c r="C41" s="51"/>
      <c r="D41" s="51"/>
      <c r="E41" s="51"/>
      <c r="F41" s="51"/>
      <c r="G41" s="51"/>
      <c r="H41" s="14" t="s">
        <v>26</v>
      </c>
      <c r="I41" s="75"/>
    </row>
    <row r="42" spans="1:9" ht="13.8" x14ac:dyDescent="0.3">
      <c r="A42" s="62" t="s">
        <v>38</v>
      </c>
      <c r="B42" s="63"/>
      <c r="C42" s="64"/>
      <c r="D42" s="64"/>
      <c r="E42" s="64"/>
      <c r="F42" s="65"/>
      <c r="G42" s="66" t="s">
        <v>39</v>
      </c>
      <c r="H42" s="14" t="s">
        <v>55</v>
      </c>
      <c r="I42" s="51"/>
    </row>
    <row r="43" spans="1:9" x14ac:dyDescent="0.25">
      <c r="A43" s="73"/>
      <c r="B43" s="68"/>
      <c r="C43" s="68"/>
      <c r="D43" s="68"/>
      <c r="E43" s="69"/>
      <c r="F43" s="68"/>
      <c r="G43" s="70"/>
      <c r="H43" s="14" t="s">
        <v>56</v>
      </c>
      <c r="I43" s="75"/>
    </row>
    <row r="44" spans="1:9" x14ac:dyDescent="0.25">
      <c r="A44" s="67"/>
      <c r="B44" s="68"/>
      <c r="C44" s="68"/>
      <c r="D44" s="68"/>
      <c r="E44" s="69"/>
      <c r="F44" s="71"/>
      <c r="G44" s="72"/>
      <c r="H44" s="51" t="s">
        <v>57</v>
      </c>
      <c r="I44" s="75"/>
    </row>
    <row r="45" spans="1:9" x14ac:dyDescent="0.25">
      <c r="A45" s="67"/>
      <c r="B45" s="68"/>
      <c r="C45" s="68"/>
      <c r="D45" s="68"/>
      <c r="E45" s="68"/>
      <c r="F45" s="68"/>
      <c r="G45" s="70"/>
      <c r="H45" s="14" t="s">
        <v>58</v>
      </c>
      <c r="I45" s="75"/>
    </row>
    <row r="46" spans="1:9" x14ac:dyDescent="0.25">
      <c r="H46" s="61" t="s">
        <v>67</v>
      </c>
      <c r="I46" s="75"/>
    </row>
    <row r="47" spans="1:9" x14ac:dyDescent="0.25">
      <c r="H47" s="61" t="s">
        <v>70</v>
      </c>
    </row>
    <row r="48" spans="1:9" x14ac:dyDescent="0.25">
      <c r="H48" s="14" t="s">
        <v>27</v>
      </c>
    </row>
  </sheetData>
  <dataConsolidate/>
  <mergeCells count="1">
    <mergeCell ref="E11:F11"/>
  </mergeCells>
  <phoneticPr fontId="2" type="noConversion"/>
  <dataValidations count="10">
    <dataValidation type="list" allowBlank="1" showInputMessage="1" showErrorMessage="1" sqref="G2" xr:uid="{00000000-0002-0000-0000-000000000000}">
      <formula1>"Page 1 of 1,Page 2 of 2,Page 3 of 3"</formula1>
    </dataValidation>
    <dataValidation type="list" allowBlank="1" showInputMessage="1" showErrorMessage="1" sqref="C35 D34" xr:uid="{00000000-0002-0000-0000-000001000000}">
      <formula1>"January, February, March, April, May, June, July,  August, September, October, November, December"</formula1>
    </dataValidation>
    <dataValidation type="list" allowBlank="1" showInputMessage="1" showErrorMessage="1" sqref="D35" xr:uid="{00000000-0002-0000-0000-000002000000}">
      <formula1>"2005,2006"</formula1>
    </dataValidation>
    <dataValidation type="list" allowBlank="1" showInputMessage="1" showErrorMessage="1" sqref="B35" xr:uid="{00000000-0002-0000-0000-000003000000}">
      <formula1>"1st,2nd,3rd,4th day of,5th,6th,7th,8th,9th,10th,11th,12th,13th,14th,15th,16th,17th,19th,20th,21st,22nd,23rd,24th,25th,26th,27th,28th,29th,30th,31st"</formula1>
    </dataValidation>
    <dataValidation type="list" allowBlank="1" showInputMessage="1" showErrorMessage="1" sqref="G7" xr:uid="{00000000-0002-0000-0000-000004000000}">
      <formula1>"Central Office,Choctaw County Elementary, Choctaw County High, Southern Choctaw Elementary, Southern Choctaw High"</formula1>
    </dataValidation>
    <dataValidation type="list" allowBlank="1" showInputMessage="1" showErrorMessage="1" sqref="C8" xr:uid="{00000000-0002-0000-0000-000005000000}">
      <formula1>"Select MO,January, February, March, April, May, June, July,  August, September, October, November, December"</formula1>
    </dataValidation>
    <dataValidation type="list" allowBlank="1" showInputMessage="1" showErrorMessage="1" sqref="D8" xr:uid="{00000000-0002-0000-0000-000006000000}">
      <formula1>"Select Year,2016,2017,2018,2019,2020,2021,2022,2023,2024,2025,2026"</formula1>
    </dataValidation>
    <dataValidation type="list" allowBlank="1" showInputMessage="1" showErrorMessage="1" sqref="B34" xr:uid="{00000000-0002-0000-0000-000007000000}">
      <formula1>"1st ,2nd,3rd,4th,5th,6th,7th,8th,9th,10th,11th,12th,13th,14th,15th,16th,17th,18th,19th,20th,21st,22nd,23rd,24th,25th,26th,27th,28th,29th,30th,31st"</formula1>
    </dataValidation>
    <dataValidation type="list" allowBlank="1" showInputMessage="1" showErrorMessage="1" sqref="E34" xr:uid="{00000000-0002-0000-0000-000008000000}">
      <formula1>"2016,2017,2018,2019,2020,2021,2022,2023,2024,2025,2026"</formula1>
    </dataValidation>
    <dataValidation type="list" allowBlank="1" showInputMessage="1" showErrorMessage="1" sqref="G6" xr:uid="{00000000-0002-0000-0000-000009000000}">
      <formula1>$H$5:$H$48</formula1>
    </dataValidation>
  </dataValidations>
  <pageMargins left="0.5" right="0.5" top="0.25" bottom="0.25" header="0.25" footer="0.5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GENERAL-Online Calculation</vt:lpstr>
      <vt:lpstr>Fund_Source</vt:lpstr>
    </vt:vector>
  </TitlesOfParts>
  <Company>choctaw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Howard</dc:creator>
  <cp:lastModifiedBy>Heather Justus</cp:lastModifiedBy>
  <cp:lastPrinted>2019-12-16T17:31:07Z</cp:lastPrinted>
  <dcterms:created xsi:type="dcterms:W3CDTF">2008-12-02T15:55:37Z</dcterms:created>
  <dcterms:modified xsi:type="dcterms:W3CDTF">2026-01-22T16:25:50Z</dcterms:modified>
</cp:coreProperties>
</file>