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vings Scoreboard" sheetId="1" r:id="rId4"/>
    <sheet state="visible" name="Q1" sheetId="2" r:id="rId5"/>
    <sheet state="visible" name="Q2" sheetId="3" r:id="rId6"/>
    <sheet state="visible" name="Q3" sheetId="4" r:id="rId7"/>
    <sheet state="visible" name="Q4" sheetId="5" r:id="rId8"/>
  </sheets>
  <definedNames>
    <definedName hidden="1" localSheetId="1" name="_xlnm._FilterDatabase">'Q1'!$A$4:$J$54</definedName>
    <definedName hidden="1" localSheetId="2" name="_xlnm._FilterDatabase">'Q2'!$A$4:$J$54</definedName>
    <definedName hidden="1" localSheetId="3" name="_xlnm._FilterDatabase">'Q3'!$A$4:$J$54</definedName>
    <definedName hidden="1" localSheetId="4" name="_xlnm._FilterDatabase">'Q4'!$A$4:$J$54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type in the dr names here 
it will populate all other tabs
when done go to the quarters</t>
      </text>
    </comment>
    <comment authorId="0" ref="S5">
      <text>
        <t xml:space="preserve">You can even go as far as listing some of the biggest code errors like 99203, modifier 25 examples, etc...
We put in a box here for descriptions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">
      <text>
        <t xml:space="preserve">formula do not change</t>
      </text>
    </comment>
    <comment authorId="0" ref="B4">
      <text>
        <t xml:space="preserve">type in the medical group, clinic, etc name</t>
      </text>
    </comment>
    <comment authorId="0" ref="F4">
      <text>
        <t xml:space="preserve">You can even go as far as listing some of the biggest code errors like 99203, modifier 25 examples, etc...
We put in a box here for descriptions</t>
      </text>
    </comment>
    <comment authorId="0" ref="G4">
      <text>
        <t xml:space="preserve">record the number of denials that quarter. 
Suggested you do this in weeks 1-3 of new quarter. Just make sure you do the same week and day of each new qtr.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You can even go as far as listing some of the biggest code errors like 99203, modifier 25 examples, etc...
We put in a box here for descriptions</t>
      </text>
    </comment>
    <comment authorId="0" ref="G4">
      <text>
        <t xml:space="preserve">record the number of denials that quarter. 
Suggested you do this in weeks 1-3 of new quarter. Just make sure you do the same week and day of each new qtr.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You can even go as far as listing some of the biggest code errors like 99203, modifier 25 examples, etc...
We put in a box here for descriptions</t>
      </text>
    </comment>
    <comment authorId="0" ref="G4">
      <text>
        <t xml:space="preserve">record the number of denials that quarter. 
Suggested you do this in weeks 1-3 of new quarter. Just make sure you do the same week and day of each new qtr.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You can even go as far as listing some of the biggest code errors like 99203, modifier 25 examples, etc...
We put in a box here for descriptions</t>
      </text>
    </comment>
    <comment authorId="0" ref="G4">
      <text>
        <t xml:space="preserve">record the number of denials that quarter. 
Suggested you do this in weeks 1-3 of new quarter. Just make sure you do the same week and day of each new qtr.</t>
      </text>
    </comment>
  </commentList>
</comments>
</file>

<file path=xl/sharedStrings.xml><?xml version="1.0" encoding="utf-8"?>
<sst xmlns="http://schemas.openxmlformats.org/spreadsheetml/2006/main" count="76" uniqueCount="37">
  <si>
    <t>Annual Savings</t>
  </si>
  <si>
    <t>Trend Report on Cost Containment for Admin Fees:</t>
  </si>
  <si>
    <t>Trend Report on Denial Decrease:</t>
  </si>
  <si>
    <t>Trend Report on Denials / Day</t>
  </si>
  <si>
    <t>Y1 Annual Savings</t>
  </si>
  <si>
    <t>Doctor</t>
  </si>
  <si>
    <t>Clinic / Company</t>
  </si>
  <si>
    <t>Admin. Cost Savings</t>
  </si>
  <si>
    <t>Q1 Costs</t>
  </si>
  <si>
    <t>Q2 Cost</t>
  </si>
  <si>
    <t>Q3 Costs</t>
  </si>
  <si>
    <t>Q4 Costs</t>
  </si>
  <si>
    <t>Q1 Denials</t>
  </si>
  <si>
    <t>Q2 Denials</t>
  </si>
  <si>
    <t>Q3 Denials</t>
  </si>
  <si>
    <t>Q4 Denials</t>
  </si>
  <si>
    <t>Q2 Denials / Day</t>
  </si>
  <si>
    <t>Q3 Denials / Day</t>
  </si>
  <si>
    <t>Q4 Denials / Day</t>
  </si>
  <si>
    <t>Q1/Q2 Savings</t>
  </si>
  <si>
    <t>Q3 Savings</t>
  </si>
  <si>
    <t>Q4 Savings</t>
  </si>
  <si>
    <t>Jon Davis</t>
  </si>
  <si>
    <t>Billy Smith</t>
  </si>
  <si>
    <t>Carolyn Jenkins</t>
  </si>
  <si>
    <t>Start</t>
  </si>
  <si>
    <t>End</t>
  </si>
  <si>
    <t>Client Company</t>
  </si>
  <si>
    <t># of Days</t>
  </si>
  <si>
    <t>Notes</t>
  </si>
  <si>
    <t>Denied Claims</t>
  </si>
  <si>
    <t>Denied/Day</t>
  </si>
  <si>
    <t>Avg. Admin Cost per Denial</t>
  </si>
  <si>
    <t>Admin Costs over 90-days</t>
  </si>
  <si>
    <t xml:space="preserve"> ABC</t>
  </si>
  <si>
    <t>99214, 99204</t>
  </si>
  <si>
    <t>99204, 99214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</si>
</sst>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mm&quot;-&quot;yy"/>
    <numFmt numFmtId="166" formatCode="0.0"/>
  </numFmts>
  <fonts count="6">
    <font>
      <sz val="10.0"/>
      <color rgb="FF000000"/>
      <name val="Arial"/>
      <scheme val="minor"/>
    </font>
    <font>
      <sz val="8.0"/>
      <color theme="1"/>
      <name val="Montserrat"/>
    </font>
    <font>
      <b/>
      <u/>
      <sz val="8.0"/>
      <color theme="1"/>
      <name val="Montserrat"/>
    </font>
    <font>
      <b/>
      <u/>
      <sz val="8.0"/>
      <color theme="1"/>
      <name val="Montserrat"/>
    </font>
    <font/>
    <font>
      <b/>
      <sz val="8.0"/>
      <color rgb="FFFFFFFF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CC0000"/>
        <bgColor rgb="FFCC0000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theme="7"/>
        <bgColor theme="7"/>
      </patternFill>
    </fill>
  </fills>
  <borders count="26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right style="thin">
        <color rgb="FF3D85C6"/>
      </right>
      <bottom style="thin">
        <color rgb="FFEFEFEF"/>
      </bottom>
    </border>
    <border>
      <left style="thin">
        <color rgb="FF3D85C6"/>
      </left>
      <right style="thin">
        <color rgb="FF3D85C6"/>
      </right>
      <bottom style="thin">
        <color rgb="FFEFEFEF"/>
      </bottom>
    </border>
    <border>
      <left style="thin">
        <color rgb="FF3D85C6"/>
      </left>
      <top style="thin">
        <color rgb="FFFFFFFF"/>
      </top>
      <bottom style="thin">
        <color rgb="FFFFFFFF"/>
      </bottom>
    </border>
    <border>
      <left style="thin">
        <color rgb="FFCC0000"/>
      </left>
      <right style="thin">
        <color rgb="FFCC0000"/>
      </right>
      <top style="thin">
        <color rgb="FFCC0000"/>
      </top>
      <bottom style="thin">
        <color rgb="FFCC0000"/>
      </bottom>
    </border>
    <border>
      <top style="thin">
        <color rgb="FFFFFFFF"/>
      </top>
      <bottom style="thin">
        <color rgb="FFFFFFFF"/>
      </bottom>
    </border>
    <border>
      <left style="thin">
        <color rgb="FFE06666"/>
      </left>
      <right style="thin">
        <color rgb="FFE06666"/>
      </right>
      <top style="thin">
        <color rgb="FFE06666"/>
      </top>
      <bottom style="thin">
        <color rgb="FFE06666"/>
      </bottom>
    </border>
    <border>
      <left style="thin">
        <color rgb="FF8E7CC3"/>
      </left>
      <right style="thin">
        <color rgb="FF8E7CC3"/>
      </right>
      <top style="thin">
        <color rgb="FF8E7CC3"/>
      </top>
      <bottom style="thin">
        <color rgb="FF8E7CC3"/>
      </bottom>
    </border>
    <border>
      <left style="thin">
        <color rgb="FF34A853"/>
      </left>
      <right style="thin">
        <color rgb="FF34A853"/>
      </right>
      <top style="thin">
        <color rgb="FF34A853"/>
      </top>
      <bottom style="thin">
        <color rgb="FF34A853"/>
      </bottom>
    </border>
    <border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FFFFFF"/>
      </left>
      <right style="thin">
        <color rgb="FFFFFFFF"/>
      </right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EFEFEF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EFEFEF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2" fontId="2" numFmtId="0" xfId="0" applyAlignment="1" applyBorder="1" applyFill="1" applyFont="1">
      <alignment horizontal="center" vertical="bottom"/>
    </xf>
    <xf borderId="2" fillId="3" fontId="1" numFmtId="0" xfId="0" applyBorder="1" applyFill="1" applyFont="1"/>
    <xf borderId="4" fillId="2" fontId="3" numFmtId="0" xfId="0" applyAlignment="1" applyBorder="1" applyFont="1">
      <alignment horizontal="center" readingOrder="0"/>
    </xf>
    <xf borderId="4" fillId="0" fontId="4" numFmtId="0" xfId="0" applyBorder="1" applyFont="1"/>
    <xf borderId="2" fillId="0" fontId="4" numFmtId="0" xfId="0" applyBorder="1" applyFont="1"/>
    <xf borderId="3" fillId="0" fontId="1" numFmtId="164" xfId="0" applyAlignment="1" applyBorder="1" applyFont="1" applyNumberFormat="1">
      <alignment horizontal="right" vertical="bottom"/>
    </xf>
    <xf borderId="1" fillId="3" fontId="1" numFmtId="0" xfId="0" applyBorder="1" applyFont="1"/>
    <xf borderId="2" fillId="0" fontId="1" numFmtId="164" xfId="0" applyBorder="1" applyFont="1" applyNumberFormat="1"/>
    <xf borderId="2" fillId="0" fontId="1" numFmtId="1" xfId="0" applyBorder="1" applyFont="1" applyNumberFormat="1"/>
    <xf borderId="5" fillId="0" fontId="1" numFmtId="0" xfId="0" applyBorder="1" applyFont="1"/>
    <xf borderId="3" fillId="0" fontId="1" numFmtId="0" xfId="0" applyBorder="1" applyFont="1"/>
    <xf borderId="5" fillId="3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5" fillId="0" fontId="1" numFmtId="0" xfId="0" applyAlignment="1" applyBorder="1" applyFont="1">
      <alignment horizontal="left" readingOrder="0"/>
    </xf>
    <xf borderId="3" fillId="0" fontId="1" numFmtId="165" xfId="0" applyAlignment="1" applyBorder="1" applyFont="1" applyNumberFormat="1">
      <alignment horizontal="center" readingOrder="0"/>
    </xf>
    <xf borderId="5" fillId="0" fontId="1" numFmtId="10" xfId="0" applyAlignment="1" applyBorder="1" applyFont="1" applyNumberFormat="1">
      <alignment horizontal="right"/>
    </xf>
    <xf borderId="3" fillId="0" fontId="1" numFmtId="0" xfId="0" applyAlignment="1" applyBorder="1" applyFont="1">
      <alignment horizontal="right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readingOrder="0"/>
    </xf>
    <xf borderId="7" fillId="0" fontId="1" numFmtId="0" xfId="0" applyAlignment="1" applyBorder="1" applyFont="1">
      <alignment horizontal="left" readingOrder="0"/>
    </xf>
    <xf borderId="7" fillId="0" fontId="1" numFmtId="165" xfId="0" applyAlignment="1" applyBorder="1" applyFont="1" applyNumberFormat="1">
      <alignment horizontal="center" readingOrder="0"/>
    </xf>
    <xf borderId="7" fillId="0" fontId="1" numFmtId="10" xfId="0" applyAlignment="1" applyBorder="1" applyFont="1" applyNumberFormat="1">
      <alignment horizontal="right"/>
    </xf>
    <xf borderId="7" fillId="0" fontId="1" numFmtId="0" xfId="0" applyAlignment="1" applyBorder="1" applyFont="1">
      <alignment horizontal="right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4" fontId="5" numFmtId="0" xfId="0" applyAlignment="1" applyBorder="1" applyFill="1" applyFont="1">
      <alignment horizontal="left" readingOrder="0" shrinkToFit="0" vertical="top" wrapText="1"/>
    </xf>
    <xf borderId="10" fillId="4" fontId="5" numFmtId="0" xfId="0" applyAlignment="1" applyBorder="1" applyFont="1">
      <alignment horizontal="left" readingOrder="0" shrinkToFit="0" vertical="top" wrapText="1"/>
    </xf>
    <xf borderId="11" fillId="3" fontId="5" numFmtId="0" xfId="0" applyAlignment="1" applyBorder="1" applyFont="1">
      <alignment horizontal="left" readingOrder="0" shrinkToFit="0" vertical="top" wrapText="1"/>
    </xf>
    <xf borderId="12" fillId="5" fontId="5" numFmtId="0" xfId="0" applyAlignment="1" applyBorder="1" applyFill="1" applyFont="1">
      <alignment horizontal="left" readingOrder="0" shrinkToFit="0" vertical="top" wrapText="1"/>
    </xf>
    <xf borderId="13" fillId="3" fontId="5" numFmtId="0" xfId="0" applyAlignment="1" applyBorder="1" applyFont="1">
      <alignment horizontal="left" readingOrder="0" shrinkToFit="0" vertical="top" wrapText="1"/>
    </xf>
    <xf borderId="14" fillId="6" fontId="5" numFmtId="0" xfId="0" applyAlignment="1" applyBorder="1" applyFill="1" applyFont="1">
      <alignment horizontal="left" readingOrder="0" shrinkToFit="0" vertical="top" wrapText="1"/>
    </xf>
    <xf borderId="15" fillId="7" fontId="5" numFmtId="0" xfId="0" applyAlignment="1" applyBorder="1" applyFill="1" applyFont="1">
      <alignment horizontal="left" readingOrder="0" shrinkToFit="0" vertical="top" wrapText="1"/>
    </xf>
    <xf borderId="16" fillId="8" fontId="5" numFmtId="0" xfId="0" applyAlignment="1" applyBorder="1" applyFill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  <xf borderId="13" fillId="3" fontId="1" numFmtId="0" xfId="0" applyBorder="1" applyFont="1"/>
    <xf borderId="0" fillId="0" fontId="1" numFmtId="166" xfId="0" applyFont="1" applyNumberFormat="1"/>
    <xf borderId="0" fillId="0" fontId="1" numFmtId="1" xfId="0" applyFont="1" applyNumberFormat="1"/>
    <xf borderId="17" fillId="3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right"/>
    </xf>
    <xf borderId="18" fillId="0" fontId="1" numFmtId="0" xfId="0" applyBorder="1" applyFont="1"/>
    <xf borderId="19" fillId="0" fontId="1" numFmtId="165" xfId="0" applyAlignment="1" applyBorder="1" applyFont="1" applyNumberFormat="1">
      <alignment horizontal="center" readingOrder="0"/>
    </xf>
    <xf borderId="3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right" shrinkToFit="0" wrapText="1"/>
    </xf>
    <xf borderId="3" fillId="0" fontId="1" numFmtId="164" xfId="0" applyAlignment="1" applyBorder="1" applyFont="1" applyNumberFormat="1">
      <alignment horizontal="right"/>
    </xf>
    <xf borderId="18" fillId="0" fontId="1" numFmtId="164" xfId="0" applyAlignment="1" applyBorder="1" applyFont="1" applyNumberFormat="1">
      <alignment horizontal="right"/>
    </xf>
    <xf borderId="20" fillId="0" fontId="1" numFmtId="165" xfId="0" applyAlignment="1" applyBorder="1" applyFont="1" applyNumberFormat="1">
      <alignment horizontal="center" readingOrder="0"/>
    </xf>
    <xf borderId="20" fillId="0" fontId="1" numFmtId="0" xfId="0" applyBorder="1" applyFont="1"/>
    <xf borderId="7" fillId="0" fontId="1" numFmtId="0" xfId="0" applyAlignment="1" applyBorder="1" applyFont="1">
      <alignment horizontal="right" shrinkToFit="0" wrapText="1"/>
    </xf>
    <xf borderId="7" fillId="0" fontId="1" numFmtId="164" xfId="0" applyAlignment="1" applyBorder="1" applyFont="1" applyNumberFormat="1">
      <alignment horizontal="right"/>
    </xf>
    <xf borderId="8" fillId="0" fontId="1" numFmtId="164" xfId="0" applyAlignment="1" applyBorder="1" applyFont="1" applyNumberFormat="1">
      <alignment horizontal="right"/>
    </xf>
    <xf borderId="10" fillId="4" fontId="5" numFmtId="0" xfId="0" applyAlignment="1" applyBorder="1" applyFont="1">
      <alignment horizontal="center" readingOrder="0" shrinkToFit="0" vertical="top" wrapText="1"/>
    </xf>
    <xf borderId="10" fillId="4" fontId="5" numFmtId="0" xfId="0" applyAlignment="1" applyBorder="1" applyFont="1">
      <alignment horizontal="right" readingOrder="0" shrinkToFit="0" vertical="top" wrapText="1"/>
    </xf>
    <xf borderId="10" fillId="4" fontId="5" numFmtId="164" xfId="0" applyAlignment="1" applyBorder="1" applyFont="1" applyNumberFormat="1">
      <alignment horizontal="right" readingOrder="0" shrinkToFit="0" vertical="top" wrapText="1"/>
    </xf>
    <xf borderId="21" fillId="0" fontId="1" numFmtId="0" xfId="0" applyAlignment="1" applyBorder="1" applyFont="1">
      <alignment readingOrder="0"/>
    </xf>
    <xf borderId="22" fillId="0" fontId="1" numFmtId="0" xfId="0" applyAlignment="1" applyBorder="1" applyFont="1">
      <alignment readingOrder="0"/>
    </xf>
    <xf borderId="22" fillId="0" fontId="1" numFmtId="165" xfId="0" applyAlignment="1" applyBorder="1" applyFont="1" applyNumberFormat="1">
      <alignment horizontal="center" readingOrder="0"/>
    </xf>
    <xf borderId="22" fillId="0" fontId="1" numFmtId="0" xfId="0" applyAlignment="1" applyBorder="1" applyFont="1">
      <alignment horizontal="center"/>
    </xf>
    <xf borderId="22" fillId="0" fontId="1" numFmtId="0" xfId="0" applyAlignment="1" applyBorder="1" applyFont="1">
      <alignment readingOrder="0" shrinkToFit="0" wrapText="1"/>
    </xf>
    <xf borderId="22" fillId="0" fontId="1" numFmtId="0" xfId="0" applyAlignment="1" applyBorder="1" applyFont="1">
      <alignment horizontal="right" readingOrder="0"/>
    </xf>
    <xf borderId="22" fillId="0" fontId="1" numFmtId="166" xfId="0" applyAlignment="1" applyBorder="1" applyFont="1" applyNumberFormat="1">
      <alignment horizontal="right" readingOrder="0" shrinkToFit="0" wrapText="1"/>
    </xf>
    <xf borderId="22" fillId="0" fontId="1" numFmtId="164" xfId="0" applyAlignment="1" applyBorder="1" applyFont="1" applyNumberFormat="1">
      <alignment horizontal="right" readingOrder="0"/>
    </xf>
    <xf borderId="23" fillId="0" fontId="1" numFmtId="164" xfId="0" applyAlignment="1" applyBorder="1" applyFont="1" applyNumberFormat="1">
      <alignment horizontal="right" readingOrder="0" shrinkToFit="0" wrapText="1"/>
    </xf>
    <xf borderId="24" fillId="0" fontId="1" numFmtId="0" xfId="0" applyAlignment="1" applyBorder="1" applyFont="1">
      <alignment readingOrder="0"/>
    </xf>
    <xf borderId="24" fillId="0" fontId="1" numFmtId="165" xfId="0" applyAlignment="1" applyBorder="1" applyFont="1" applyNumberFormat="1">
      <alignment horizontal="center" readingOrder="0"/>
    </xf>
    <xf borderId="24" fillId="0" fontId="1" numFmtId="0" xfId="0" applyAlignment="1" applyBorder="1" applyFont="1">
      <alignment horizontal="center"/>
    </xf>
    <xf borderId="24" fillId="0" fontId="1" numFmtId="0" xfId="0" applyAlignment="1" applyBorder="1" applyFont="1">
      <alignment readingOrder="0" shrinkToFit="0" wrapText="1"/>
    </xf>
    <xf borderId="22" fillId="0" fontId="1" numFmtId="1" xfId="0" applyAlignment="1" applyBorder="1" applyFont="1" applyNumberFormat="1">
      <alignment horizontal="right" readingOrder="0"/>
    </xf>
    <xf borderId="24" fillId="0" fontId="1" numFmtId="164" xfId="0" applyAlignment="1" applyBorder="1" applyFont="1" applyNumberFormat="1">
      <alignment horizontal="right" readingOrder="0"/>
    </xf>
    <xf borderId="25" fillId="0" fontId="1" numFmtId="164" xfId="0" applyAlignment="1" applyBorder="1" applyFont="1" applyNumberFormat="1">
      <alignment horizontal="right" readingOrder="0" shrinkToFit="0" wrapText="1"/>
    </xf>
    <xf borderId="24" fillId="0" fontId="1" numFmtId="0" xfId="0" applyBorder="1" applyFont="1"/>
    <xf borderId="24" fillId="0" fontId="1" numFmtId="0" xfId="0" applyAlignment="1" applyBorder="1" applyFont="1">
      <alignment shrinkToFit="0" wrapText="1"/>
    </xf>
  </cellXfs>
  <cellStyles count="1">
    <cellStyle xfId="0" name="Normal" builtinId="0"/>
  </cellStyles>
  <dxfs count="3">
    <dxf>
      <font/>
      <fill>
        <patternFill patternType="solid">
          <fgColor rgb="FFF8F1F1"/>
          <bgColor rgb="FFF8F1F1"/>
        </patternFill>
      </fill>
      <border/>
    </dxf>
    <dxf>
      <font>
        <color theme="1"/>
      </font>
      <fill>
        <patternFill patternType="solid">
          <fgColor rgb="FFF8F1F1"/>
          <bgColor rgb="FFF8F1F1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2.63" defaultRowHeight="15.75" outlineLevelCol="1"/>
  <cols>
    <col collapsed="1" customWidth="1" min="1" max="1" width="20.88"/>
    <col customWidth="1" hidden="1" min="2" max="2" width="20.88" outlineLevel="1"/>
    <col customWidth="1" min="4" max="4" width="2.88"/>
    <col customWidth="1" min="5" max="8" width="10.88"/>
    <col customWidth="1" min="9" max="9" width="2.88"/>
    <col customWidth="1" min="10" max="13" width="10.88"/>
    <col customWidth="1" min="14" max="14" width="2.88"/>
    <col customWidth="1" min="15" max="17" width="10.88"/>
    <col customWidth="1" min="18" max="18" width="2.88"/>
    <col customWidth="1" min="19" max="20" width="10.88"/>
  </cols>
  <sheetData>
    <row r="1">
      <c r="A1" s="1"/>
      <c r="B1" s="2"/>
      <c r="C1" s="3" t="s">
        <v>0</v>
      </c>
      <c r="D1" s="4"/>
      <c r="E1" s="5" t="s">
        <v>1</v>
      </c>
      <c r="F1" s="6"/>
      <c r="G1" s="6"/>
      <c r="H1" s="7"/>
      <c r="I1" s="4"/>
      <c r="J1" s="5" t="s">
        <v>2</v>
      </c>
      <c r="K1" s="6"/>
      <c r="L1" s="6"/>
      <c r="M1" s="7"/>
      <c r="N1" s="4"/>
      <c r="O1" s="5" t="s">
        <v>3</v>
      </c>
      <c r="P1" s="6"/>
      <c r="Q1" s="7"/>
      <c r="R1" s="4"/>
      <c r="S1" s="5" t="s">
        <v>4</v>
      </c>
      <c r="T1" s="6"/>
      <c r="U1" s="7"/>
    </row>
    <row r="2">
      <c r="A2" s="1"/>
      <c r="B2" s="2"/>
      <c r="C2" s="8">
        <f>sum(C6:C55)</f>
        <v>2800</v>
      </c>
      <c r="D2" s="9"/>
      <c r="E2" s="10">
        <f t="shared" ref="E2:H2" si="1">sum(E6:E55)</f>
        <v>5600</v>
      </c>
      <c r="F2" s="10">
        <f t="shared" si="1"/>
        <v>4800</v>
      </c>
      <c r="G2" s="10">
        <f t="shared" si="1"/>
        <v>3120</v>
      </c>
      <c r="H2" s="10">
        <f t="shared" si="1"/>
        <v>2800</v>
      </c>
      <c r="I2" s="9"/>
      <c r="J2" s="11">
        <f t="shared" ref="J2:M2" si="2">sum(J6:J55)</f>
        <v>140</v>
      </c>
      <c r="K2" s="11">
        <f t="shared" si="2"/>
        <v>120</v>
      </c>
      <c r="L2" s="11">
        <f t="shared" si="2"/>
        <v>78</v>
      </c>
      <c r="M2" s="11">
        <f t="shared" si="2"/>
        <v>70</v>
      </c>
      <c r="N2" s="9"/>
      <c r="O2" s="2"/>
      <c r="P2" s="2"/>
      <c r="Q2" s="2"/>
      <c r="R2" s="9"/>
      <c r="S2" s="10">
        <f t="shared" ref="S2:U2" si="3">sum(S6:S55)</f>
        <v>800</v>
      </c>
      <c r="T2" s="10">
        <f t="shared" si="3"/>
        <v>1680</v>
      </c>
      <c r="U2" s="10">
        <f t="shared" si="3"/>
        <v>320</v>
      </c>
    </row>
    <row r="3">
      <c r="A3" s="1"/>
      <c r="B3" s="12"/>
      <c r="C3" s="13"/>
      <c r="D3" s="14"/>
      <c r="E3" s="15"/>
      <c r="F3" s="16"/>
      <c r="G3" s="17"/>
      <c r="H3" s="13"/>
      <c r="I3" s="14"/>
      <c r="J3" s="15"/>
      <c r="K3" s="16"/>
      <c r="L3" s="12"/>
      <c r="M3" s="18">
        <f>sum((J2-M2)/J2)*100%</f>
        <v>0.5</v>
      </c>
      <c r="N3" s="14"/>
      <c r="O3" s="15"/>
      <c r="P3" s="13"/>
      <c r="Q3" s="19"/>
      <c r="R3" s="14"/>
      <c r="S3" s="16"/>
      <c r="T3" s="20"/>
      <c r="U3" s="13"/>
    </row>
    <row r="4">
      <c r="A4" s="21"/>
      <c r="B4" s="22"/>
      <c r="C4" s="22"/>
      <c r="D4" s="14"/>
      <c r="E4" s="23"/>
      <c r="F4" s="24"/>
      <c r="G4" s="25"/>
      <c r="H4" s="22"/>
      <c r="I4" s="14"/>
      <c r="J4" s="23"/>
      <c r="K4" s="24"/>
      <c r="L4" s="22"/>
      <c r="M4" s="26"/>
      <c r="N4" s="14"/>
      <c r="O4" s="23"/>
      <c r="P4" s="22"/>
      <c r="Q4" s="27"/>
      <c r="R4" s="14"/>
      <c r="S4" s="24"/>
      <c r="T4" s="28"/>
      <c r="U4" s="29"/>
    </row>
    <row r="5" ht="27.75" customHeight="1">
      <c r="A5" s="30" t="s">
        <v>5</v>
      </c>
      <c r="B5" s="30" t="s">
        <v>6</v>
      </c>
      <c r="C5" s="31" t="s">
        <v>7</v>
      </c>
      <c r="D5" s="32"/>
      <c r="E5" s="33" t="s">
        <v>8</v>
      </c>
      <c r="F5" s="33" t="s">
        <v>9</v>
      </c>
      <c r="G5" s="33" t="s">
        <v>10</v>
      </c>
      <c r="H5" s="33" t="s">
        <v>11</v>
      </c>
      <c r="I5" s="34"/>
      <c r="J5" s="35" t="s">
        <v>12</v>
      </c>
      <c r="K5" s="35" t="s">
        <v>13</v>
      </c>
      <c r="L5" s="35" t="s">
        <v>14</v>
      </c>
      <c r="M5" s="35" t="s">
        <v>15</v>
      </c>
      <c r="N5" s="34"/>
      <c r="O5" s="36" t="s">
        <v>16</v>
      </c>
      <c r="P5" s="36" t="s">
        <v>17</v>
      </c>
      <c r="Q5" s="36" t="s">
        <v>18</v>
      </c>
      <c r="R5" s="34"/>
      <c r="S5" s="37" t="s">
        <v>19</v>
      </c>
      <c r="T5" s="37" t="s">
        <v>20</v>
      </c>
      <c r="U5" s="37" t="s">
        <v>21</v>
      </c>
    </row>
    <row r="6">
      <c r="A6" s="38" t="s">
        <v>22</v>
      </c>
      <c r="B6" s="39" t="str">
        <f>'Q1'!B5</f>
        <v> ABC</v>
      </c>
      <c r="C6" s="40">
        <f t="shared" ref="C6:C55" si="5">sum(U6+T6+S6)</f>
        <v>2800</v>
      </c>
      <c r="D6" s="41"/>
      <c r="E6" s="40">
        <f>'Q1'!J5</f>
        <v>5600</v>
      </c>
      <c r="F6" s="40">
        <f>'Q2'!J5</f>
        <v>4800</v>
      </c>
      <c r="G6" s="40">
        <f>'Q3'!J5</f>
        <v>3120</v>
      </c>
      <c r="H6" s="40">
        <f>'Q4'!J5</f>
        <v>2800</v>
      </c>
      <c r="I6" s="41"/>
      <c r="J6" s="39">
        <f>'Q1'!G5</f>
        <v>140</v>
      </c>
      <c r="K6" s="39">
        <f>'Q2'!G5</f>
        <v>120</v>
      </c>
      <c r="L6" s="39">
        <f>'Q3'!G5</f>
        <v>78</v>
      </c>
      <c r="M6" s="39">
        <f>'Q4'!G5</f>
        <v>70</v>
      </c>
      <c r="N6" s="41"/>
      <c r="O6" s="42">
        <f>'Q1'!H5</f>
        <v>1.555555556</v>
      </c>
      <c r="P6" s="42">
        <f>'Q2'!H5</f>
        <v>1.333333333</v>
      </c>
      <c r="Q6" s="42">
        <f>'Q4'!H5</f>
        <v>0.7692307692</v>
      </c>
      <c r="R6" s="41"/>
      <c r="S6" s="40">
        <f t="shared" ref="S6:U6" si="4">sum(E6-F6)</f>
        <v>800</v>
      </c>
      <c r="T6" s="40">
        <f t="shared" si="4"/>
        <v>1680</v>
      </c>
      <c r="U6" s="40">
        <f t="shared" si="4"/>
        <v>320</v>
      </c>
    </row>
    <row r="7">
      <c r="A7" s="38" t="s">
        <v>23</v>
      </c>
      <c r="B7" s="39"/>
      <c r="C7" s="40">
        <f t="shared" si="5"/>
        <v>0</v>
      </c>
      <c r="D7" s="41"/>
      <c r="E7" s="40">
        <f>'Q1'!J6</f>
        <v>0</v>
      </c>
      <c r="F7" s="40">
        <f>'Q2'!J6</f>
        <v>0</v>
      </c>
      <c r="G7" s="40">
        <f>'Q3'!J6</f>
        <v>0</v>
      </c>
      <c r="H7" s="40">
        <f>'Q4'!J6</f>
        <v>0</v>
      </c>
      <c r="I7" s="41"/>
      <c r="J7" s="43" t="str">
        <f>'Q1'!G6</f>
        <v/>
      </c>
      <c r="K7" s="43" t="str">
        <f>'Q2'!G6</f>
        <v/>
      </c>
      <c r="L7" s="43" t="str">
        <f>'Q3'!G6</f>
        <v/>
      </c>
      <c r="M7" s="43" t="str">
        <f>'Q4'!G6</f>
        <v/>
      </c>
      <c r="N7" s="41"/>
      <c r="O7" s="42">
        <f>'Q1'!H6</f>
        <v>0</v>
      </c>
      <c r="P7" s="42">
        <f>'Q2'!H6</f>
        <v>0</v>
      </c>
      <c r="Q7" s="42">
        <f>'Q4'!H6</f>
        <v>0</v>
      </c>
      <c r="R7" s="41"/>
      <c r="S7" s="40">
        <f t="shared" ref="S7:U7" si="6">sum(E7-F7)</f>
        <v>0</v>
      </c>
      <c r="T7" s="40">
        <f t="shared" si="6"/>
        <v>0</v>
      </c>
      <c r="U7" s="40">
        <f t="shared" si="6"/>
        <v>0</v>
      </c>
    </row>
    <row r="8">
      <c r="A8" s="38" t="s">
        <v>24</v>
      </c>
      <c r="B8" s="39"/>
      <c r="C8" s="40">
        <f t="shared" si="5"/>
        <v>0</v>
      </c>
      <c r="D8" s="41"/>
      <c r="E8" s="40">
        <f>'Q1'!J7</f>
        <v>0</v>
      </c>
      <c r="F8" s="40">
        <f>'Q2'!J7</f>
        <v>0</v>
      </c>
      <c r="G8" s="40">
        <f>'Q3'!J7</f>
        <v>0</v>
      </c>
      <c r="H8" s="40">
        <f>'Q4'!J7</f>
        <v>0</v>
      </c>
      <c r="I8" s="41"/>
      <c r="J8" s="43" t="str">
        <f>'Q1'!G7</f>
        <v/>
      </c>
      <c r="K8" s="43" t="str">
        <f>'Q2'!G7</f>
        <v/>
      </c>
      <c r="L8" s="43" t="str">
        <f>'Q3'!G7</f>
        <v/>
      </c>
      <c r="M8" s="43" t="str">
        <f>'Q4'!G7</f>
        <v/>
      </c>
      <c r="N8" s="41"/>
      <c r="O8" s="42">
        <f>'Q1'!H7</f>
        <v>0</v>
      </c>
      <c r="P8" s="42">
        <f>'Q2'!H7</f>
        <v>0</v>
      </c>
      <c r="Q8" s="42">
        <f>'Q4'!H7</f>
        <v>0</v>
      </c>
      <c r="R8" s="41"/>
      <c r="S8" s="40">
        <f t="shared" ref="S8:U8" si="7">sum(E8-F8)</f>
        <v>0</v>
      </c>
      <c r="T8" s="40">
        <f t="shared" si="7"/>
        <v>0</v>
      </c>
      <c r="U8" s="40">
        <f t="shared" si="7"/>
        <v>0</v>
      </c>
    </row>
    <row r="9">
      <c r="A9" s="39" t="str">
        <f>'Q1'!A8</f>
        <v>#REF!</v>
      </c>
      <c r="B9" s="39"/>
      <c r="C9" s="40">
        <f t="shared" si="5"/>
        <v>0</v>
      </c>
      <c r="D9" s="41"/>
      <c r="E9" s="40">
        <f>'Q1'!J8</f>
        <v>0</v>
      </c>
      <c r="F9" s="40">
        <f>'Q2'!J8</f>
        <v>0</v>
      </c>
      <c r="G9" s="40">
        <f>'Q3'!J8</f>
        <v>0</v>
      </c>
      <c r="H9" s="40">
        <f>'Q4'!J8</f>
        <v>0</v>
      </c>
      <c r="I9" s="41"/>
      <c r="J9" s="43" t="str">
        <f>'Q1'!G8</f>
        <v/>
      </c>
      <c r="K9" s="43" t="str">
        <f>'Q2'!G8</f>
        <v/>
      </c>
      <c r="L9" s="43" t="str">
        <f>'Q3'!G8</f>
        <v/>
      </c>
      <c r="M9" s="43" t="str">
        <f>'Q4'!G8</f>
        <v/>
      </c>
      <c r="N9" s="41"/>
      <c r="O9" s="42">
        <f>'Q1'!H8</f>
        <v>0</v>
      </c>
      <c r="P9" s="42">
        <f>'Q2'!H8</f>
        <v>0</v>
      </c>
      <c r="Q9" s="42">
        <f>'Q4'!H8</f>
        <v>0</v>
      </c>
      <c r="R9" s="41"/>
      <c r="S9" s="40">
        <f t="shared" ref="S9:U9" si="8">sum(E9-F9)</f>
        <v>0</v>
      </c>
      <c r="T9" s="40">
        <f t="shared" si="8"/>
        <v>0</v>
      </c>
      <c r="U9" s="40">
        <f t="shared" si="8"/>
        <v>0</v>
      </c>
    </row>
    <row r="10">
      <c r="A10" s="39" t="str">
        <f>'Q1'!A9</f>
        <v>#REF!</v>
      </c>
      <c r="B10" s="39"/>
      <c r="C10" s="40">
        <f t="shared" si="5"/>
        <v>0</v>
      </c>
      <c r="D10" s="41"/>
      <c r="E10" s="40">
        <f>'Q1'!J9</f>
        <v>0</v>
      </c>
      <c r="F10" s="40">
        <f>'Q2'!J9</f>
        <v>0</v>
      </c>
      <c r="G10" s="40">
        <f>'Q3'!J9</f>
        <v>0</v>
      </c>
      <c r="H10" s="40">
        <f>'Q4'!J9</f>
        <v>0</v>
      </c>
      <c r="I10" s="41"/>
      <c r="J10" s="43" t="str">
        <f>'Q1'!G9</f>
        <v/>
      </c>
      <c r="K10" s="43" t="str">
        <f>'Q2'!G9</f>
        <v/>
      </c>
      <c r="L10" s="43" t="str">
        <f>'Q3'!G9</f>
        <v/>
      </c>
      <c r="M10" s="43" t="str">
        <f>'Q4'!G9</f>
        <v/>
      </c>
      <c r="N10" s="41"/>
      <c r="O10" s="42">
        <f>'Q1'!H9</f>
        <v>0</v>
      </c>
      <c r="P10" s="42">
        <f>'Q2'!H9</f>
        <v>0</v>
      </c>
      <c r="Q10" s="42">
        <f>'Q4'!H9</f>
        <v>0</v>
      </c>
      <c r="R10" s="41"/>
      <c r="S10" s="40">
        <f t="shared" ref="S10:U10" si="9">sum(E10-F10)</f>
        <v>0</v>
      </c>
      <c r="T10" s="40">
        <f t="shared" si="9"/>
        <v>0</v>
      </c>
      <c r="U10" s="40">
        <f t="shared" si="9"/>
        <v>0</v>
      </c>
    </row>
    <row r="11">
      <c r="A11" s="39" t="str">
        <f>'Q1'!A10</f>
        <v>#REF!</v>
      </c>
      <c r="B11" s="39"/>
      <c r="C11" s="40">
        <f t="shared" si="5"/>
        <v>0</v>
      </c>
      <c r="D11" s="41"/>
      <c r="E11" s="40">
        <f>'Q1'!J10</f>
        <v>0</v>
      </c>
      <c r="F11" s="40">
        <f>'Q2'!J10</f>
        <v>0</v>
      </c>
      <c r="G11" s="40">
        <f>'Q3'!J10</f>
        <v>0</v>
      </c>
      <c r="H11" s="40">
        <f>'Q4'!J10</f>
        <v>0</v>
      </c>
      <c r="I11" s="41"/>
      <c r="J11" s="43" t="str">
        <f>'Q1'!G10</f>
        <v/>
      </c>
      <c r="K11" s="43" t="str">
        <f>'Q2'!G10</f>
        <v/>
      </c>
      <c r="L11" s="43" t="str">
        <f>'Q3'!G10</f>
        <v/>
      </c>
      <c r="M11" s="43" t="str">
        <f>'Q4'!G10</f>
        <v/>
      </c>
      <c r="N11" s="41"/>
      <c r="O11" s="42">
        <f>'Q1'!H10</f>
        <v>0</v>
      </c>
      <c r="P11" s="42">
        <f>'Q2'!H10</f>
        <v>0</v>
      </c>
      <c r="Q11" s="42">
        <f>'Q4'!H10</f>
        <v>0</v>
      </c>
      <c r="R11" s="41"/>
      <c r="S11" s="40">
        <f t="shared" ref="S11:U11" si="10">sum(E11-F11)</f>
        <v>0</v>
      </c>
      <c r="T11" s="40">
        <f t="shared" si="10"/>
        <v>0</v>
      </c>
      <c r="U11" s="40">
        <f t="shared" si="10"/>
        <v>0</v>
      </c>
    </row>
    <row r="12">
      <c r="A12" s="39" t="str">
        <f>'Q1'!A11</f>
        <v>#REF!</v>
      </c>
      <c r="B12" s="39"/>
      <c r="C12" s="40">
        <f t="shared" si="5"/>
        <v>0</v>
      </c>
      <c r="D12" s="41"/>
      <c r="E12" s="40">
        <f>'Q1'!J11</f>
        <v>0</v>
      </c>
      <c r="F12" s="40">
        <f>'Q2'!J11</f>
        <v>0</v>
      </c>
      <c r="G12" s="40">
        <f>'Q3'!J11</f>
        <v>0</v>
      </c>
      <c r="H12" s="40">
        <f>'Q4'!J11</f>
        <v>0</v>
      </c>
      <c r="I12" s="41"/>
      <c r="J12" s="43" t="str">
        <f>'Q1'!G11</f>
        <v/>
      </c>
      <c r="K12" s="43" t="str">
        <f>'Q2'!G11</f>
        <v/>
      </c>
      <c r="L12" s="43" t="str">
        <f>'Q3'!G11</f>
        <v/>
      </c>
      <c r="M12" s="43" t="str">
        <f>'Q4'!G11</f>
        <v/>
      </c>
      <c r="N12" s="41"/>
      <c r="O12" s="42">
        <f>'Q1'!H11</f>
        <v>0</v>
      </c>
      <c r="P12" s="42">
        <f>'Q2'!H11</f>
        <v>0</v>
      </c>
      <c r="Q12" s="42">
        <f>'Q4'!H11</f>
        <v>0</v>
      </c>
      <c r="R12" s="41"/>
      <c r="S12" s="40">
        <f t="shared" ref="S12:U12" si="11">sum(E12-F12)</f>
        <v>0</v>
      </c>
      <c r="T12" s="40">
        <f t="shared" si="11"/>
        <v>0</v>
      </c>
      <c r="U12" s="40">
        <f t="shared" si="11"/>
        <v>0</v>
      </c>
    </row>
    <row r="13">
      <c r="A13" s="39" t="str">
        <f>'Q1'!A12</f>
        <v>#REF!</v>
      </c>
      <c r="B13" s="39"/>
      <c r="C13" s="40">
        <f t="shared" si="5"/>
        <v>0</v>
      </c>
      <c r="D13" s="41"/>
      <c r="E13" s="40">
        <f>'Q1'!J12</f>
        <v>0</v>
      </c>
      <c r="F13" s="40">
        <f>'Q2'!J12</f>
        <v>0</v>
      </c>
      <c r="G13" s="40">
        <f>'Q3'!J12</f>
        <v>0</v>
      </c>
      <c r="H13" s="40">
        <f>'Q4'!J12</f>
        <v>0</v>
      </c>
      <c r="I13" s="41"/>
      <c r="J13" s="43" t="str">
        <f>'Q1'!G12</f>
        <v/>
      </c>
      <c r="K13" s="43" t="str">
        <f>'Q2'!G12</f>
        <v/>
      </c>
      <c r="L13" s="43" t="str">
        <f>'Q3'!G12</f>
        <v/>
      </c>
      <c r="M13" s="43" t="str">
        <f>'Q4'!G12</f>
        <v/>
      </c>
      <c r="N13" s="41"/>
      <c r="O13" s="42">
        <f>'Q1'!H12</f>
        <v>0</v>
      </c>
      <c r="P13" s="42">
        <f>'Q2'!H12</f>
        <v>0</v>
      </c>
      <c r="Q13" s="42">
        <f>'Q4'!H12</f>
        <v>0</v>
      </c>
      <c r="R13" s="41"/>
      <c r="S13" s="40">
        <f t="shared" ref="S13:U13" si="12">sum(E13-F13)</f>
        <v>0</v>
      </c>
      <c r="T13" s="40">
        <f t="shared" si="12"/>
        <v>0</v>
      </c>
      <c r="U13" s="40">
        <f t="shared" si="12"/>
        <v>0</v>
      </c>
    </row>
    <row r="14">
      <c r="A14" s="39" t="str">
        <f>'Q1'!A13</f>
        <v>#REF!</v>
      </c>
      <c r="B14" s="39"/>
      <c r="C14" s="40">
        <f t="shared" si="5"/>
        <v>0</v>
      </c>
      <c r="D14" s="41"/>
      <c r="E14" s="40">
        <f>'Q1'!J13</f>
        <v>0</v>
      </c>
      <c r="F14" s="40">
        <f>'Q2'!J13</f>
        <v>0</v>
      </c>
      <c r="G14" s="40">
        <f>'Q3'!J13</f>
        <v>0</v>
      </c>
      <c r="H14" s="40">
        <f>'Q4'!J13</f>
        <v>0</v>
      </c>
      <c r="I14" s="41"/>
      <c r="J14" s="43" t="str">
        <f>'Q1'!G13</f>
        <v/>
      </c>
      <c r="K14" s="43" t="str">
        <f>'Q2'!G13</f>
        <v/>
      </c>
      <c r="L14" s="43" t="str">
        <f>'Q3'!G13</f>
        <v/>
      </c>
      <c r="M14" s="43" t="str">
        <f>'Q4'!G13</f>
        <v/>
      </c>
      <c r="N14" s="41"/>
      <c r="O14" s="42">
        <f>'Q1'!H13</f>
        <v>0</v>
      </c>
      <c r="P14" s="42">
        <f>'Q2'!H13</f>
        <v>0</v>
      </c>
      <c r="Q14" s="42">
        <f>'Q4'!H13</f>
        <v>0</v>
      </c>
      <c r="R14" s="41"/>
      <c r="S14" s="40">
        <f t="shared" ref="S14:U14" si="13">sum(E14-F14)</f>
        <v>0</v>
      </c>
      <c r="T14" s="40">
        <f t="shared" si="13"/>
        <v>0</v>
      </c>
      <c r="U14" s="40">
        <f t="shared" si="13"/>
        <v>0</v>
      </c>
    </row>
    <row r="15">
      <c r="A15" s="39" t="str">
        <f>'Q1'!A14</f>
        <v>#REF!</v>
      </c>
      <c r="B15" s="39"/>
      <c r="C15" s="40">
        <f t="shared" si="5"/>
        <v>0</v>
      </c>
      <c r="D15" s="41"/>
      <c r="E15" s="40">
        <f>'Q1'!J14</f>
        <v>0</v>
      </c>
      <c r="F15" s="40">
        <f>'Q2'!J14</f>
        <v>0</v>
      </c>
      <c r="G15" s="40">
        <f>'Q3'!J14</f>
        <v>0</v>
      </c>
      <c r="H15" s="40">
        <f>'Q4'!J14</f>
        <v>0</v>
      </c>
      <c r="I15" s="41"/>
      <c r="J15" s="43" t="str">
        <f>'Q1'!G14</f>
        <v/>
      </c>
      <c r="K15" s="43" t="str">
        <f>'Q2'!G14</f>
        <v/>
      </c>
      <c r="L15" s="43" t="str">
        <f>'Q3'!G14</f>
        <v/>
      </c>
      <c r="M15" s="43" t="str">
        <f>'Q4'!G14</f>
        <v/>
      </c>
      <c r="N15" s="41"/>
      <c r="O15" s="42">
        <f>'Q1'!H14</f>
        <v>0</v>
      </c>
      <c r="P15" s="42">
        <f>'Q2'!H14</f>
        <v>0</v>
      </c>
      <c r="Q15" s="42">
        <f>'Q4'!H14</f>
        <v>0</v>
      </c>
      <c r="R15" s="41"/>
      <c r="S15" s="40">
        <f t="shared" ref="S15:U15" si="14">sum(E15-F15)</f>
        <v>0</v>
      </c>
      <c r="T15" s="40">
        <f t="shared" si="14"/>
        <v>0</v>
      </c>
      <c r="U15" s="40">
        <f t="shared" si="14"/>
        <v>0</v>
      </c>
    </row>
    <row r="16">
      <c r="A16" s="39" t="str">
        <f>'Q1'!A15</f>
        <v>#REF!</v>
      </c>
      <c r="B16" s="39"/>
      <c r="C16" s="40">
        <f t="shared" si="5"/>
        <v>0</v>
      </c>
      <c r="D16" s="41"/>
      <c r="E16" s="40">
        <f>'Q1'!J15</f>
        <v>0</v>
      </c>
      <c r="F16" s="40">
        <f>'Q2'!J15</f>
        <v>0</v>
      </c>
      <c r="G16" s="40">
        <f>'Q3'!J15</f>
        <v>0</v>
      </c>
      <c r="H16" s="40">
        <f>'Q4'!J15</f>
        <v>0</v>
      </c>
      <c r="I16" s="41"/>
      <c r="J16" s="43" t="str">
        <f>'Q1'!G15</f>
        <v/>
      </c>
      <c r="K16" s="43" t="str">
        <f>'Q2'!G15</f>
        <v/>
      </c>
      <c r="L16" s="43" t="str">
        <f>'Q3'!G15</f>
        <v/>
      </c>
      <c r="M16" s="43" t="str">
        <f>'Q4'!G15</f>
        <v/>
      </c>
      <c r="N16" s="41"/>
      <c r="O16" s="42">
        <f>'Q1'!H15</f>
        <v>0</v>
      </c>
      <c r="P16" s="42">
        <f>'Q2'!H15</f>
        <v>0</v>
      </c>
      <c r="Q16" s="42">
        <f>'Q4'!H15</f>
        <v>0</v>
      </c>
      <c r="R16" s="41"/>
      <c r="S16" s="40">
        <f t="shared" ref="S16:U16" si="15">sum(E16-F16)</f>
        <v>0</v>
      </c>
      <c r="T16" s="40">
        <f t="shared" si="15"/>
        <v>0</v>
      </c>
      <c r="U16" s="40">
        <f t="shared" si="15"/>
        <v>0</v>
      </c>
    </row>
    <row r="17">
      <c r="A17" s="39" t="str">
        <f>'Q1'!A16</f>
        <v>#REF!</v>
      </c>
      <c r="B17" s="39"/>
      <c r="C17" s="40">
        <f t="shared" si="5"/>
        <v>0</v>
      </c>
      <c r="D17" s="41"/>
      <c r="E17" s="40">
        <f>'Q1'!J16</f>
        <v>0</v>
      </c>
      <c r="F17" s="40">
        <f>'Q2'!J16</f>
        <v>0</v>
      </c>
      <c r="G17" s="40">
        <f>'Q3'!J16</f>
        <v>0</v>
      </c>
      <c r="H17" s="40">
        <f>'Q4'!J16</f>
        <v>0</v>
      </c>
      <c r="I17" s="41"/>
      <c r="J17" s="43" t="str">
        <f>'Q1'!G16</f>
        <v/>
      </c>
      <c r="K17" s="43" t="str">
        <f>'Q2'!G16</f>
        <v/>
      </c>
      <c r="L17" s="43" t="str">
        <f>'Q3'!G16</f>
        <v/>
      </c>
      <c r="M17" s="43" t="str">
        <f>'Q4'!G16</f>
        <v/>
      </c>
      <c r="N17" s="41"/>
      <c r="O17" s="42">
        <f>'Q1'!H16</f>
        <v>0</v>
      </c>
      <c r="P17" s="42">
        <f>'Q2'!H16</f>
        <v>0</v>
      </c>
      <c r="Q17" s="42">
        <f>'Q4'!H16</f>
        <v>0</v>
      </c>
      <c r="R17" s="41"/>
      <c r="S17" s="40">
        <f t="shared" ref="S17:U17" si="16">sum(E17-F17)</f>
        <v>0</v>
      </c>
      <c r="T17" s="40">
        <f t="shared" si="16"/>
        <v>0</v>
      </c>
      <c r="U17" s="40">
        <f t="shared" si="16"/>
        <v>0</v>
      </c>
    </row>
    <row r="18">
      <c r="A18" s="39" t="str">
        <f>'Q1'!A17</f>
        <v>#REF!</v>
      </c>
      <c r="B18" s="39"/>
      <c r="C18" s="40">
        <f t="shared" si="5"/>
        <v>0</v>
      </c>
      <c r="D18" s="41"/>
      <c r="E18" s="40">
        <f>'Q1'!J17</f>
        <v>0</v>
      </c>
      <c r="F18" s="40">
        <f>'Q2'!J17</f>
        <v>0</v>
      </c>
      <c r="G18" s="40">
        <f>'Q3'!J17</f>
        <v>0</v>
      </c>
      <c r="H18" s="40">
        <f>'Q4'!J17</f>
        <v>0</v>
      </c>
      <c r="I18" s="41"/>
      <c r="J18" s="43" t="str">
        <f>'Q1'!G17</f>
        <v/>
      </c>
      <c r="K18" s="43" t="str">
        <f>'Q2'!G17</f>
        <v/>
      </c>
      <c r="L18" s="43" t="str">
        <f>'Q3'!G17</f>
        <v/>
      </c>
      <c r="M18" s="43" t="str">
        <f>'Q4'!G17</f>
        <v/>
      </c>
      <c r="N18" s="41"/>
      <c r="O18" s="42">
        <f>'Q1'!H17</f>
        <v>0</v>
      </c>
      <c r="P18" s="42">
        <f>'Q2'!H17</f>
        <v>0</v>
      </c>
      <c r="Q18" s="42">
        <f>'Q4'!H17</f>
        <v>0</v>
      </c>
      <c r="R18" s="41"/>
      <c r="S18" s="40">
        <f t="shared" ref="S18:U18" si="17">sum(E18-F18)</f>
        <v>0</v>
      </c>
      <c r="T18" s="40">
        <f t="shared" si="17"/>
        <v>0</v>
      </c>
      <c r="U18" s="40">
        <f t="shared" si="17"/>
        <v>0</v>
      </c>
    </row>
    <row r="19">
      <c r="A19" s="39" t="str">
        <f>'Q1'!A18</f>
        <v>#REF!</v>
      </c>
      <c r="B19" s="39"/>
      <c r="C19" s="40">
        <f t="shared" si="5"/>
        <v>0</v>
      </c>
      <c r="D19" s="41"/>
      <c r="E19" s="40">
        <f>'Q1'!J18</f>
        <v>0</v>
      </c>
      <c r="F19" s="40">
        <f>'Q2'!J18</f>
        <v>0</v>
      </c>
      <c r="G19" s="40">
        <f>'Q3'!J18</f>
        <v>0</v>
      </c>
      <c r="H19" s="40">
        <f>'Q4'!J18</f>
        <v>0</v>
      </c>
      <c r="I19" s="41"/>
      <c r="J19" s="43" t="str">
        <f>'Q1'!G18</f>
        <v/>
      </c>
      <c r="K19" s="43" t="str">
        <f>'Q2'!G18</f>
        <v/>
      </c>
      <c r="L19" s="43" t="str">
        <f>'Q3'!G18</f>
        <v/>
      </c>
      <c r="M19" s="43" t="str">
        <f>'Q4'!G18</f>
        <v/>
      </c>
      <c r="N19" s="41"/>
      <c r="O19" s="42">
        <f>'Q1'!H18</f>
        <v>0</v>
      </c>
      <c r="P19" s="42">
        <f>'Q2'!H18</f>
        <v>0</v>
      </c>
      <c r="Q19" s="42">
        <f>'Q4'!H18</f>
        <v>0</v>
      </c>
      <c r="R19" s="41"/>
      <c r="S19" s="40">
        <f t="shared" ref="S19:U19" si="18">sum(E19-F19)</f>
        <v>0</v>
      </c>
      <c r="T19" s="40">
        <f t="shared" si="18"/>
        <v>0</v>
      </c>
      <c r="U19" s="40">
        <f t="shared" si="18"/>
        <v>0</v>
      </c>
    </row>
    <row r="20">
      <c r="A20" s="39" t="str">
        <f>'Q1'!A19</f>
        <v>#REF!</v>
      </c>
      <c r="B20" s="39"/>
      <c r="C20" s="40">
        <f t="shared" si="5"/>
        <v>0</v>
      </c>
      <c r="D20" s="41"/>
      <c r="E20" s="40">
        <f>'Q1'!J19</f>
        <v>0</v>
      </c>
      <c r="F20" s="40">
        <f>'Q2'!J19</f>
        <v>0</v>
      </c>
      <c r="G20" s="40">
        <f>'Q3'!J19</f>
        <v>0</v>
      </c>
      <c r="H20" s="40">
        <f>'Q4'!J19</f>
        <v>0</v>
      </c>
      <c r="I20" s="41"/>
      <c r="J20" s="43" t="str">
        <f>'Q1'!G19</f>
        <v/>
      </c>
      <c r="K20" s="43" t="str">
        <f>'Q2'!G19</f>
        <v/>
      </c>
      <c r="L20" s="43" t="str">
        <f>'Q3'!G19</f>
        <v/>
      </c>
      <c r="M20" s="43" t="str">
        <f>'Q4'!G19</f>
        <v/>
      </c>
      <c r="N20" s="41"/>
      <c r="O20" s="42">
        <f>'Q1'!H19</f>
        <v>0</v>
      </c>
      <c r="P20" s="42">
        <f>'Q2'!H19</f>
        <v>0</v>
      </c>
      <c r="Q20" s="42">
        <f>'Q4'!H19</f>
        <v>0</v>
      </c>
      <c r="R20" s="41"/>
      <c r="S20" s="40">
        <f t="shared" ref="S20:U20" si="19">sum(E20-F20)</f>
        <v>0</v>
      </c>
      <c r="T20" s="40">
        <f t="shared" si="19"/>
        <v>0</v>
      </c>
      <c r="U20" s="40">
        <f t="shared" si="19"/>
        <v>0</v>
      </c>
    </row>
    <row r="21">
      <c r="A21" s="39" t="str">
        <f>'Q1'!A20</f>
        <v>#REF!</v>
      </c>
      <c r="B21" s="39"/>
      <c r="C21" s="40">
        <f t="shared" si="5"/>
        <v>0</v>
      </c>
      <c r="D21" s="41"/>
      <c r="E21" s="40">
        <f>'Q1'!J20</f>
        <v>0</v>
      </c>
      <c r="F21" s="40">
        <f>'Q2'!J20</f>
        <v>0</v>
      </c>
      <c r="G21" s="40">
        <f>'Q3'!J20</f>
        <v>0</v>
      </c>
      <c r="H21" s="40">
        <f>'Q4'!J20</f>
        <v>0</v>
      </c>
      <c r="I21" s="41"/>
      <c r="J21" s="43" t="str">
        <f>'Q1'!G20</f>
        <v/>
      </c>
      <c r="K21" s="43" t="str">
        <f>'Q2'!G20</f>
        <v/>
      </c>
      <c r="L21" s="43" t="str">
        <f>'Q3'!G20</f>
        <v/>
      </c>
      <c r="M21" s="43" t="str">
        <f>'Q4'!G20</f>
        <v/>
      </c>
      <c r="N21" s="41"/>
      <c r="O21" s="42">
        <f>'Q1'!H20</f>
        <v>0</v>
      </c>
      <c r="P21" s="42">
        <f>'Q2'!H20</f>
        <v>0</v>
      </c>
      <c r="Q21" s="42">
        <f>'Q4'!H20</f>
        <v>0</v>
      </c>
      <c r="R21" s="41"/>
      <c r="S21" s="40">
        <f t="shared" ref="S21:U21" si="20">sum(E21-F21)</f>
        <v>0</v>
      </c>
      <c r="T21" s="40">
        <f t="shared" si="20"/>
        <v>0</v>
      </c>
      <c r="U21" s="40">
        <f t="shared" si="20"/>
        <v>0</v>
      </c>
    </row>
    <row r="22">
      <c r="A22" s="39" t="str">
        <f>'Q1'!A21</f>
        <v>#REF!</v>
      </c>
      <c r="B22" s="39"/>
      <c r="C22" s="40">
        <f t="shared" si="5"/>
        <v>0</v>
      </c>
      <c r="D22" s="41"/>
      <c r="E22" s="40">
        <f>'Q1'!J21</f>
        <v>0</v>
      </c>
      <c r="F22" s="40">
        <f>'Q2'!J21</f>
        <v>0</v>
      </c>
      <c r="G22" s="40">
        <f>'Q3'!J21</f>
        <v>0</v>
      </c>
      <c r="H22" s="40">
        <f>'Q4'!J21</f>
        <v>0</v>
      </c>
      <c r="I22" s="41"/>
      <c r="J22" s="43" t="str">
        <f>'Q1'!G21</f>
        <v/>
      </c>
      <c r="K22" s="43" t="str">
        <f>'Q2'!G21</f>
        <v/>
      </c>
      <c r="L22" s="43" t="str">
        <f>'Q3'!G21</f>
        <v/>
      </c>
      <c r="M22" s="43" t="str">
        <f>'Q4'!G21</f>
        <v/>
      </c>
      <c r="N22" s="41"/>
      <c r="O22" s="42">
        <f>'Q1'!H21</f>
        <v>0</v>
      </c>
      <c r="P22" s="42">
        <f>'Q2'!H21</f>
        <v>0</v>
      </c>
      <c r="Q22" s="42">
        <f>'Q4'!H21</f>
        <v>0</v>
      </c>
      <c r="R22" s="41"/>
      <c r="S22" s="40">
        <f t="shared" ref="S22:U22" si="21">sum(E22-F22)</f>
        <v>0</v>
      </c>
      <c r="T22" s="40">
        <f t="shared" si="21"/>
        <v>0</v>
      </c>
      <c r="U22" s="40">
        <f t="shared" si="21"/>
        <v>0</v>
      </c>
    </row>
    <row r="23">
      <c r="A23" s="39" t="str">
        <f>'Q1'!A22</f>
        <v>#REF!</v>
      </c>
      <c r="B23" s="39"/>
      <c r="C23" s="40">
        <f t="shared" si="5"/>
        <v>0</v>
      </c>
      <c r="D23" s="41"/>
      <c r="E23" s="40">
        <f>'Q1'!J22</f>
        <v>0</v>
      </c>
      <c r="F23" s="40">
        <f>'Q2'!J22</f>
        <v>0</v>
      </c>
      <c r="G23" s="40">
        <f>'Q3'!J22</f>
        <v>0</v>
      </c>
      <c r="H23" s="40">
        <f>'Q4'!J22</f>
        <v>0</v>
      </c>
      <c r="I23" s="41"/>
      <c r="J23" s="43" t="str">
        <f>'Q1'!G22</f>
        <v/>
      </c>
      <c r="K23" s="43" t="str">
        <f>'Q2'!G22</f>
        <v/>
      </c>
      <c r="L23" s="43" t="str">
        <f>'Q3'!G22</f>
        <v/>
      </c>
      <c r="M23" s="43" t="str">
        <f>'Q4'!G22</f>
        <v/>
      </c>
      <c r="N23" s="41"/>
      <c r="O23" s="42">
        <f>'Q1'!H22</f>
        <v>0</v>
      </c>
      <c r="P23" s="42">
        <f>'Q2'!H22</f>
        <v>0</v>
      </c>
      <c r="Q23" s="42">
        <f>'Q4'!H22</f>
        <v>0</v>
      </c>
      <c r="R23" s="41"/>
      <c r="S23" s="40">
        <f t="shared" ref="S23:U23" si="22">sum(E23-F23)</f>
        <v>0</v>
      </c>
      <c r="T23" s="40">
        <f t="shared" si="22"/>
        <v>0</v>
      </c>
      <c r="U23" s="40">
        <f t="shared" si="22"/>
        <v>0</v>
      </c>
    </row>
    <row r="24">
      <c r="A24" s="39" t="str">
        <f>'Q1'!A23</f>
        <v>#REF!</v>
      </c>
      <c r="B24" s="39"/>
      <c r="C24" s="40">
        <f t="shared" si="5"/>
        <v>0</v>
      </c>
      <c r="D24" s="41"/>
      <c r="E24" s="40">
        <f>'Q1'!J23</f>
        <v>0</v>
      </c>
      <c r="F24" s="40">
        <f>'Q2'!J23</f>
        <v>0</v>
      </c>
      <c r="G24" s="40">
        <f>'Q3'!J23</f>
        <v>0</v>
      </c>
      <c r="H24" s="40">
        <f>'Q4'!J23</f>
        <v>0</v>
      </c>
      <c r="I24" s="41"/>
      <c r="J24" s="43" t="str">
        <f>'Q1'!G23</f>
        <v/>
      </c>
      <c r="K24" s="43" t="str">
        <f>'Q2'!G23</f>
        <v/>
      </c>
      <c r="L24" s="43" t="str">
        <f>'Q3'!G23</f>
        <v/>
      </c>
      <c r="M24" s="43" t="str">
        <f>'Q4'!G23</f>
        <v/>
      </c>
      <c r="N24" s="41"/>
      <c r="O24" s="42">
        <f>'Q1'!H23</f>
        <v>0</v>
      </c>
      <c r="P24" s="42">
        <f>'Q2'!H23</f>
        <v>0</v>
      </c>
      <c r="Q24" s="42">
        <f>'Q4'!H23</f>
        <v>0</v>
      </c>
      <c r="R24" s="41"/>
      <c r="S24" s="40">
        <f t="shared" ref="S24:U24" si="23">sum(E24-F24)</f>
        <v>0</v>
      </c>
      <c r="T24" s="40">
        <f t="shared" si="23"/>
        <v>0</v>
      </c>
      <c r="U24" s="40">
        <f t="shared" si="23"/>
        <v>0</v>
      </c>
    </row>
    <row r="25">
      <c r="A25" s="39" t="str">
        <f>'Q1'!A24</f>
        <v>#REF!</v>
      </c>
      <c r="B25" s="39"/>
      <c r="C25" s="40">
        <f t="shared" si="5"/>
        <v>0</v>
      </c>
      <c r="D25" s="41"/>
      <c r="E25" s="40">
        <f>'Q1'!J24</f>
        <v>0</v>
      </c>
      <c r="F25" s="40">
        <f>'Q2'!J24</f>
        <v>0</v>
      </c>
      <c r="G25" s="40">
        <f>'Q3'!J24</f>
        <v>0</v>
      </c>
      <c r="H25" s="40">
        <f>'Q4'!J24</f>
        <v>0</v>
      </c>
      <c r="I25" s="41"/>
      <c r="J25" s="43" t="str">
        <f>'Q1'!G24</f>
        <v/>
      </c>
      <c r="K25" s="43" t="str">
        <f>'Q2'!G24</f>
        <v/>
      </c>
      <c r="L25" s="43" t="str">
        <f>'Q3'!G24</f>
        <v/>
      </c>
      <c r="M25" s="43" t="str">
        <f>'Q4'!G24</f>
        <v/>
      </c>
      <c r="N25" s="41"/>
      <c r="O25" s="42">
        <f>'Q1'!H24</f>
        <v>0</v>
      </c>
      <c r="P25" s="42">
        <f>'Q2'!H24</f>
        <v>0</v>
      </c>
      <c r="Q25" s="42">
        <f>'Q4'!H24</f>
        <v>0</v>
      </c>
      <c r="R25" s="41"/>
      <c r="S25" s="40">
        <f t="shared" ref="S25:U25" si="24">sum(E25-F25)</f>
        <v>0</v>
      </c>
      <c r="T25" s="40">
        <f t="shared" si="24"/>
        <v>0</v>
      </c>
      <c r="U25" s="40">
        <f t="shared" si="24"/>
        <v>0</v>
      </c>
    </row>
    <row r="26">
      <c r="A26" s="39" t="str">
        <f>'Q1'!A25</f>
        <v>#REF!</v>
      </c>
      <c r="B26" s="39"/>
      <c r="C26" s="40">
        <f t="shared" si="5"/>
        <v>0</v>
      </c>
      <c r="D26" s="41"/>
      <c r="E26" s="40">
        <f>'Q1'!J25</f>
        <v>0</v>
      </c>
      <c r="F26" s="40">
        <f>'Q2'!J25</f>
        <v>0</v>
      </c>
      <c r="G26" s="40">
        <f>'Q3'!J25</f>
        <v>0</v>
      </c>
      <c r="H26" s="40">
        <f>'Q4'!J25</f>
        <v>0</v>
      </c>
      <c r="I26" s="41"/>
      <c r="J26" s="43" t="str">
        <f>'Q1'!G25</f>
        <v/>
      </c>
      <c r="K26" s="43" t="str">
        <f>'Q2'!G25</f>
        <v/>
      </c>
      <c r="L26" s="43" t="str">
        <f>'Q3'!G25</f>
        <v/>
      </c>
      <c r="M26" s="43" t="str">
        <f>'Q4'!G25</f>
        <v/>
      </c>
      <c r="N26" s="41"/>
      <c r="O26" s="42">
        <f>'Q1'!H25</f>
        <v>0</v>
      </c>
      <c r="P26" s="42">
        <f>'Q2'!H25</f>
        <v>0</v>
      </c>
      <c r="Q26" s="42">
        <f>'Q4'!H25</f>
        <v>0</v>
      </c>
      <c r="R26" s="41"/>
      <c r="S26" s="40">
        <f t="shared" ref="S26:U26" si="25">sum(E26-F26)</f>
        <v>0</v>
      </c>
      <c r="T26" s="40">
        <f t="shared" si="25"/>
        <v>0</v>
      </c>
      <c r="U26" s="40">
        <f t="shared" si="25"/>
        <v>0</v>
      </c>
    </row>
    <row r="27">
      <c r="A27" s="39" t="str">
        <f>'Q1'!A26</f>
        <v>#REF!</v>
      </c>
      <c r="B27" s="39"/>
      <c r="C27" s="40">
        <f t="shared" si="5"/>
        <v>0</v>
      </c>
      <c r="D27" s="41"/>
      <c r="E27" s="40">
        <f>'Q1'!J26</f>
        <v>0</v>
      </c>
      <c r="F27" s="40">
        <f>'Q2'!J26</f>
        <v>0</v>
      </c>
      <c r="G27" s="40">
        <f>'Q3'!J26</f>
        <v>0</v>
      </c>
      <c r="H27" s="40">
        <f>'Q4'!J26</f>
        <v>0</v>
      </c>
      <c r="I27" s="41"/>
      <c r="J27" s="43" t="str">
        <f>'Q1'!G26</f>
        <v/>
      </c>
      <c r="K27" s="43" t="str">
        <f>'Q2'!G26</f>
        <v/>
      </c>
      <c r="L27" s="43" t="str">
        <f>'Q3'!G26</f>
        <v/>
      </c>
      <c r="M27" s="43" t="str">
        <f>'Q4'!G26</f>
        <v/>
      </c>
      <c r="N27" s="41"/>
      <c r="O27" s="42">
        <f>'Q1'!H26</f>
        <v>0</v>
      </c>
      <c r="P27" s="42">
        <f>'Q2'!H26</f>
        <v>0</v>
      </c>
      <c r="Q27" s="42">
        <f>'Q4'!H26</f>
        <v>0</v>
      </c>
      <c r="R27" s="41"/>
      <c r="S27" s="40">
        <f t="shared" ref="S27:U27" si="26">sum(E27-F27)</f>
        <v>0</v>
      </c>
      <c r="T27" s="40">
        <f t="shared" si="26"/>
        <v>0</v>
      </c>
      <c r="U27" s="40">
        <f t="shared" si="26"/>
        <v>0</v>
      </c>
    </row>
    <row r="28">
      <c r="A28" s="39" t="str">
        <f>'Q1'!A27</f>
        <v>#REF!</v>
      </c>
      <c r="B28" s="39"/>
      <c r="C28" s="40">
        <f t="shared" si="5"/>
        <v>0</v>
      </c>
      <c r="D28" s="41"/>
      <c r="E28" s="40">
        <f>'Q1'!J27</f>
        <v>0</v>
      </c>
      <c r="F28" s="40">
        <f>'Q2'!J27</f>
        <v>0</v>
      </c>
      <c r="G28" s="40">
        <f>'Q3'!J27</f>
        <v>0</v>
      </c>
      <c r="H28" s="40">
        <f>'Q4'!J27</f>
        <v>0</v>
      </c>
      <c r="I28" s="41"/>
      <c r="J28" s="43" t="str">
        <f>'Q1'!G27</f>
        <v/>
      </c>
      <c r="K28" s="43" t="str">
        <f>'Q2'!G27</f>
        <v/>
      </c>
      <c r="L28" s="43" t="str">
        <f>'Q3'!G27</f>
        <v/>
      </c>
      <c r="M28" s="43" t="str">
        <f>'Q4'!G27</f>
        <v/>
      </c>
      <c r="N28" s="41"/>
      <c r="O28" s="42">
        <f>'Q1'!H27</f>
        <v>0</v>
      </c>
      <c r="P28" s="42">
        <f>'Q2'!H27</f>
        <v>0</v>
      </c>
      <c r="Q28" s="42">
        <f>'Q4'!H27</f>
        <v>0</v>
      </c>
      <c r="R28" s="41"/>
      <c r="S28" s="40">
        <f t="shared" ref="S28:U28" si="27">sum(E28-F28)</f>
        <v>0</v>
      </c>
      <c r="T28" s="40">
        <f t="shared" si="27"/>
        <v>0</v>
      </c>
      <c r="U28" s="40">
        <f t="shared" si="27"/>
        <v>0</v>
      </c>
    </row>
    <row r="29">
      <c r="A29" s="39" t="str">
        <f>'Q1'!A28</f>
        <v>#REF!</v>
      </c>
      <c r="B29" s="39"/>
      <c r="C29" s="40">
        <f t="shared" si="5"/>
        <v>0</v>
      </c>
      <c r="D29" s="41"/>
      <c r="E29" s="40">
        <f>'Q1'!J28</f>
        <v>0</v>
      </c>
      <c r="F29" s="40">
        <f>'Q2'!J28</f>
        <v>0</v>
      </c>
      <c r="G29" s="40">
        <f>'Q3'!J28</f>
        <v>0</v>
      </c>
      <c r="H29" s="40">
        <f>'Q4'!J28</f>
        <v>0</v>
      </c>
      <c r="I29" s="41"/>
      <c r="J29" s="43" t="str">
        <f>'Q1'!G28</f>
        <v/>
      </c>
      <c r="K29" s="43" t="str">
        <f>'Q2'!G28</f>
        <v/>
      </c>
      <c r="L29" s="43" t="str">
        <f>'Q3'!G28</f>
        <v/>
      </c>
      <c r="M29" s="43" t="str">
        <f>'Q4'!G28</f>
        <v/>
      </c>
      <c r="N29" s="41"/>
      <c r="O29" s="42">
        <f>'Q1'!H28</f>
        <v>0</v>
      </c>
      <c r="P29" s="42">
        <f>'Q2'!H28</f>
        <v>0</v>
      </c>
      <c r="Q29" s="42">
        <f>'Q4'!H28</f>
        <v>0</v>
      </c>
      <c r="R29" s="41"/>
      <c r="S29" s="40">
        <f t="shared" ref="S29:U29" si="28">sum(E29-F29)</f>
        <v>0</v>
      </c>
      <c r="T29" s="40">
        <f t="shared" si="28"/>
        <v>0</v>
      </c>
      <c r="U29" s="40">
        <f t="shared" si="28"/>
        <v>0</v>
      </c>
    </row>
    <row r="30">
      <c r="A30" s="39" t="str">
        <f>'Q1'!A29</f>
        <v>#REF!</v>
      </c>
      <c r="B30" s="39"/>
      <c r="C30" s="40">
        <f t="shared" si="5"/>
        <v>0</v>
      </c>
      <c r="D30" s="41"/>
      <c r="E30" s="40">
        <f>'Q1'!J29</f>
        <v>0</v>
      </c>
      <c r="F30" s="40">
        <f>'Q2'!J29</f>
        <v>0</v>
      </c>
      <c r="G30" s="40">
        <f>'Q3'!J29</f>
        <v>0</v>
      </c>
      <c r="H30" s="40">
        <f>'Q4'!J29</f>
        <v>0</v>
      </c>
      <c r="I30" s="41"/>
      <c r="J30" s="43" t="str">
        <f>'Q1'!G29</f>
        <v/>
      </c>
      <c r="K30" s="43" t="str">
        <f>'Q2'!G29</f>
        <v/>
      </c>
      <c r="L30" s="43" t="str">
        <f>'Q3'!G29</f>
        <v/>
      </c>
      <c r="M30" s="43" t="str">
        <f>'Q4'!G29</f>
        <v/>
      </c>
      <c r="N30" s="41"/>
      <c r="O30" s="42">
        <f>'Q1'!H29</f>
        <v>0</v>
      </c>
      <c r="P30" s="42">
        <f>'Q2'!H29</f>
        <v>0</v>
      </c>
      <c r="Q30" s="42">
        <f>'Q4'!H29</f>
        <v>0</v>
      </c>
      <c r="R30" s="41"/>
      <c r="S30" s="40">
        <f t="shared" ref="S30:U30" si="29">sum(E30-F30)</f>
        <v>0</v>
      </c>
      <c r="T30" s="40">
        <f t="shared" si="29"/>
        <v>0</v>
      </c>
      <c r="U30" s="40">
        <f t="shared" si="29"/>
        <v>0</v>
      </c>
    </row>
    <row r="31">
      <c r="A31" s="39" t="str">
        <f>'Q1'!A30</f>
        <v>#REF!</v>
      </c>
      <c r="B31" s="39"/>
      <c r="C31" s="40">
        <f t="shared" si="5"/>
        <v>0</v>
      </c>
      <c r="D31" s="41"/>
      <c r="E31" s="40">
        <f>'Q1'!J30</f>
        <v>0</v>
      </c>
      <c r="F31" s="40">
        <f>'Q2'!J30</f>
        <v>0</v>
      </c>
      <c r="G31" s="40">
        <f>'Q3'!J30</f>
        <v>0</v>
      </c>
      <c r="H31" s="40">
        <f>'Q4'!J30</f>
        <v>0</v>
      </c>
      <c r="I31" s="41"/>
      <c r="J31" s="43" t="str">
        <f>'Q1'!G30</f>
        <v/>
      </c>
      <c r="K31" s="43" t="str">
        <f>'Q2'!G30</f>
        <v/>
      </c>
      <c r="L31" s="43" t="str">
        <f>'Q3'!G30</f>
        <v/>
      </c>
      <c r="M31" s="43" t="str">
        <f>'Q4'!G30</f>
        <v/>
      </c>
      <c r="N31" s="41"/>
      <c r="O31" s="42">
        <f>'Q1'!H30</f>
        <v>0</v>
      </c>
      <c r="P31" s="42">
        <f>'Q2'!H30</f>
        <v>0</v>
      </c>
      <c r="Q31" s="42">
        <f>'Q4'!H30</f>
        <v>0</v>
      </c>
      <c r="R31" s="41"/>
      <c r="S31" s="40">
        <f t="shared" ref="S31:U31" si="30">sum(E31-F31)</f>
        <v>0</v>
      </c>
      <c r="T31" s="40">
        <f t="shared" si="30"/>
        <v>0</v>
      </c>
      <c r="U31" s="40">
        <f t="shared" si="30"/>
        <v>0</v>
      </c>
    </row>
    <row r="32">
      <c r="A32" s="39" t="str">
        <f>'Q1'!A31</f>
        <v>#REF!</v>
      </c>
      <c r="B32" s="39"/>
      <c r="C32" s="40">
        <f t="shared" si="5"/>
        <v>0</v>
      </c>
      <c r="D32" s="41"/>
      <c r="E32" s="40">
        <f>'Q1'!J31</f>
        <v>0</v>
      </c>
      <c r="F32" s="40">
        <f>'Q2'!J31</f>
        <v>0</v>
      </c>
      <c r="G32" s="40">
        <f>'Q3'!J31</f>
        <v>0</v>
      </c>
      <c r="H32" s="40">
        <f>'Q4'!J31</f>
        <v>0</v>
      </c>
      <c r="I32" s="41"/>
      <c r="J32" s="43" t="str">
        <f>'Q1'!G31</f>
        <v/>
      </c>
      <c r="K32" s="43" t="str">
        <f>'Q2'!G31</f>
        <v/>
      </c>
      <c r="L32" s="43" t="str">
        <f>'Q3'!G31</f>
        <v/>
      </c>
      <c r="M32" s="43" t="str">
        <f>'Q4'!G31</f>
        <v/>
      </c>
      <c r="N32" s="41"/>
      <c r="O32" s="42">
        <f>'Q1'!H31</f>
        <v>0</v>
      </c>
      <c r="P32" s="42">
        <f>'Q2'!H31</f>
        <v>0</v>
      </c>
      <c r="Q32" s="42">
        <f>'Q4'!H31</f>
        <v>0</v>
      </c>
      <c r="R32" s="41"/>
      <c r="S32" s="40">
        <f t="shared" ref="S32:U32" si="31">sum(E32-F32)</f>
        <v>0</v>
      </c>
      <c r="T32" s="40">
        <f t="shared" si="31"/>
        <v>0</v>
      </c>
      <c r="U32" s="40">
        <f t="shared" si="31"/>
        <v>0</v>
      </c>
    </row>
    <row r="33">
      <c r="A33" s="39" t="str">
        <f>'Q1'!A32</f>
        <v>#REF!</v>
      </c>
      <c r="B33" s="39"/>
      <c r="C33" s="40">
        <f t="shared" si="5"/>
        <v>0</v>
      </c>
      <c r="D33" s="41"/>
      <c r="E33" s="40">
        <f>'Q1'!J32</f>
        <v>0</v>
      </c>
      <c r="F33" s="40">
        <f>'Q2'!J32</f>
        <v>0</v>
      </c>
      <c r="G33" s="40">
        <f>'Q3'!J32</f>
        <v>0</v>
      </c>
      <c r="H33" s="40">
        <f>'Q4'!J32</f>
        <v>0</v>
      </c>
      <c r="I33" s="41"/>
      <c r="J33" s="43" t="str">
        <f>'Q1'!G32</f>
        <v/>
      </c>
      <c r="K33" s="43" t="str">
        <f>'Q2'!G32</f>
        <v/>
      </c>
      <c r="L33" s="43" t="str">
        <f>'Q3'!G32</f>
        <v/>
      </c>
      <c r="M33" s="43" t="str">
        <f>'Q4'!G32</f>
        <v/>
      </c>
      <c r="N33" s="41"/>
      <c r="O33" s="42">
        <f>'Q1'!H32</f>
        <v>0</v>
      </c>
      <c r="P33" s="42">
        <f>'Q2'!H32</f>
        <v>0</v>
      </c>
      <c r="Q33" s="42">
        <f>'Q4'!H32</f>
        <v>0</v>
      </c>
      <c r="R33" s="41"/>
      <c r="S33" s="40">
        <f t="shared" ref="S33:U33" si="32">sum(E33-F33)</f>
        <v>0</v>
      </c>
      <c r="T33" s="40">
        <f t="shared" si="32"/>
        <v>0</v>
      </c>
      <c r="U33" s="40">
        <f t="shared" si="32"/>
        <v>0</v>
      </c>
    </row>
    <row r="34">
      <c r="A34" s="39" t="str">
        <f>'Q1'!A33</f>
        <v>#REF!</v>
      </c>
      <c r="B34" s="39"/>
      <c r="C34" s="40">
        <f t="shared" si="5"/>
        <v>0</v>
      </c>
      <c r="D34" s="41"/>
      <c r="E34" s="40">
        <f>'Q1'!J33</f>
        <v>0</v>
      </c>
      <c r="F34" s="40">
        <f>'Q2'!J33</f>
        <v>0</v>
      </c>
      <c r="G34" s="40">
        <f>'Q3'!J33</f>
        <v>0</v>
      </c>
      <c r="H34" s="40">
        <f>'Q4'!J33</f>
        <v>0</v>
      </c>
      <c r="I34" s="41"/>
      <c r="J34" s="43" t="str">
        <f>'Q1'!G33</f>
        <v/>
      </c>
      <c r="K34" s="43" t="str">
        <f>'Q2'!G33</f>
        <v/>
      </c>
      <c r="L34" s="43" t="str">
        <f>'Q3'!G33</f>
        <v/>
      </c>
      <c r="M34" s="43" t="str">
        <f>'Q4'!G33</f>
        <v/>
      </c>
      <c r="N34" s="41"/>
      <c r="O34" s="42">
        <f>'Q1'!H33</f>
        <v>0</v>
      </c>
      <c r="P34" s="42">
        <f>'Q2'!H33</f>
        <v>0</v>
      </c>
      <c r="Q34" s="42">
        <f>'Q4'!H33</f>
        <v>0</v>
      </c>
      <c r="R34" s="41"/>
      <c r="S34" s="40">
        <f t="shared" ref="S34:U34" si="33">sum(E34-F34)</f>
        <v>0</v>
      </c>
      <c r="T34" s="40">
        <f t="shared" si="33"/>
        <v>0</v>
      </c>
      <c r="U34" s="40">
        <f t="shared" si="33"/>
        <v>0</v>
      </c>
    </row>
    <row r="35">
      <c r="A35" s="39" t="str">
        <f>'Q1'!A34</f>
        <v>#REF!</v>
      </c>
      <c r="B35" s="39"/>
      <c r="C35" s="40">
        <f t="shared" si="5"/>
        <v>0</v>
      </c>
      <c r="D35" s="41"/>
      <c r="E35" s="40">
        <f>'Q1'!J34</f>
        <v>0</v>
      </c>
      <c r="F35" s="40">
        <f>'Q2'!J34</f>
        <v>0</v>
      </c>
      <c r="G35" s="40">
        <f>'Q3'!J34</f>
        <v>0</v>
      </c>
      <c r="H35" s="40">
        <f>'Q4'!J34</f>
        <v>0</v>
      </c>
      <c r="I35" s="41"/>
      <c r="J35" s="43" t="str">
        <f>'Q1'!G34</f>
        <v/>
      </c>
      <c r="K35" s="43" t="str">
        <f>'Q2'!G34</f>
        <v/>
      </c>
      <c r="L35" s="43" t="str">
        <f>'Q3'!G34</f>
        <v/>
      </c>
      <c r="M35" s="43" t="str">
        <f>'Q4'!G34</f>
        <v/>
      </c>
      <c r="N35" s="41"/>
      <c r="O35" s="42">
        <f>'Q1'!H34</f>
        <v>0</v>
      </c>
      <c r="P35" s="42">
        <f>'Q2'!H34</f>
        <v>0</v>
      </c>
      <c r="Q35" s="42">
        <f>'Q4'!H34</f>
        <v>0</v>
      </c>
      <c r="R35" s="41"/>
      <c r="S35" s="40">
        <f t="shared" ref="S35:U35" si="34">sum(E35-F35)</f>
        <v>0</v>
      </c>
      <c r="T35" s="40">
        <f t="shared" si="34"/>
        <v>0</v>
      </c>
      <c r="U35" s="40">
        <f t="shared" si="34"/>
        <v>0</v>
      </c>
    </row>
    <row r="36">
      <c r="A36" s="39" t="str">
        <f>'Q1'!A35</f>
        <v>#REF!</v>
      </c>
      <c r="B36" s="39"/>
      <c r="C36" s="40">
        <f t="shared" si="5"/>
        <v>0</v>
      </c>
      <c r="D36" s="41"/>
      <c r="E36" s="40">
        <f>'Q1'!J35</f>
        <v>0</v>
      </c>
      <c r="F36" s="40">
        <f>'Q2'!J35</f>
        <v>0</v>
      </c>
      <c r="G36" s="40">
        <f>'Q3'!J35</f>
        <v>0</v>
      </c>
      <c r="H36" s="40">
        <f>'Q4'!J35</f>
        <v>0</v>
      </c>
      <c r="I36" s="41"/>
      <c r="J36" s="43" t="str">
        <f>'Q1'!G35</f>
        <v/>
      </c>
      <c r="K36" s="43" t="str">
        <f>'Q2'!G35</f>
        <v/>
      </c>
      <c r="L36" s="43" t="str">
        <f>'Q3'!G35</f>
        <v/>
      </c>
      <c r="M36" s="43" t="str">
        <f>'Q4'!G35</f>
        <v/>
      </c>
      <c r="N36" s="41"/>
      <c r="O36" s="42">
        <f>'Q1'!H35</f>
        <v>0</v>
      </c>
      <c r="P36" s="42">
        <f>'Q2'!H35</f>
        <v>0</v>
      </c>
      <c r="Q36" s="42">
        <f>'Q4'!H35</f>
        <v>0</v>
      </c>
      <c r="R36" s="41"/>
      <c r="S36" s="40">
        <f t="shared" ref="S36:U36" si="35">sum(E36-F36)</f>
        <v>0</v>
      </c>
      <c r="T36" s="40">
        <f t="shared" si="35"/>
        <v>0</v>
      </c>
      <c r="U36" s="40">
        <f t="shared" si="35"/>
        <v>0</v>
      </c>
    </row>
    <row r="37">
      <c r="A37" s="39" t="str">
        <f>'Q1'!A36</f>
        <v>#REF!</v>
      </c>
      <c r="B37" s="39"/>
      <c r="C37" s="40">
        <f t="shared" si="5"/>
        <v>0</v>
      </c>
      <c r="D37" s="41"/>
      <c r="E37" s="40">
        <f>'Q1'!J36</f>
        <v>0</v>
      </c>
      <c r="F37" s="40">
        <f>'Q2'!J36</f>
        <v>0</v>
      </c>
      <c r="G37" s="40">
        <f>'Q3'!J36</f>
        <v>0</v>
      </c>
      <c r="H37" s="40">
        <f>'Q4'!J36</f>
        <v>0</v>
      </c>
      <c r="I37" s="41"/>
      <c r="J37" s="43" t="str">
        <f>'Q1'!G36</f>
        <v/>
      </c>
      <c r="K37" s="43" t="str">
        <f>'Q2'!G36</f>
        <v/>
      </c>
      <c r="L37" s="43" t="str">
        <f>'Q3'!G36</f>
        <v/>
      </c>
      <c r="M37" s="43" t="str">
        <f>'Q4'!G36</f>
        <v/>
      </c>
      <c r="N37" s="41"/>
      <c r="O37" s="42">
        <f>'Q1'!H36</f>
        <v>0</v>
      </c>
      <c r="P37" s="42">
        <f>'Q2'!H36</f>
        <v>0</v>
      </c>
      <c r="Q37" s="42">
        <f>'Q4'!H36</f>
        <v>0</v>
      </c>
      <c r="R37" s="41"/>
      <c r="S37" s="40">
        <f t="shared" ref="S37:U37" si="36">sum(E37-F37)</f>
        <v>0</v>
      </c>
      <c r="T37" s="40">
        <f t="shared" si="36"/>
        <v>0</v>
      </c>
      <c r="U37" s="40">
        <f t="shared" si="36"/>
        <v>0</v>
      </c>
    </row>
    <row r="38">
      <c r="A38" s="39" t="str">
        <f>'Q1'!A37</f>
        <v>#REF!</v>
      </c>
      <c r="B38" s="39"/>
      <c r="C38" s="40">
        <f t="shared" si="5"/>
        <v>0</v>
      </c>
      <c r="D38" s="41"/>
      <c r="E38" s="40">
        <f>'Q1'!J37</f>
        <v>0</v>
      </c>
      <c r="F38" s="40">
        <f>'Q2'!J37</f>
        <v>0</v>
      </c>
      <c r="G38" s="40">
        <f>'Q3'!J37</f>
        <v>0</v>
      </c>
      <c r="H38" s="40">
        <f>'Q4'!J37</f>
        <v>0</v>
      </c>
      <c r="I38" s="41"/>
      <c r="J38" s="43" t="str">
        <f>'Q1'!G37</f>
        <v/>
      </c>
      <c r="K38" s="43" t="str">
        <f>'Q2'!G37</f>
        <v/>
      </c>
      <c r="L38" s="43" t="str">
        <f>'Q3'!G37</f>
        <v/>
      </c>
      <c r="M38" s="43" t="str">
        <f>'Q4'!G37</f>
        <v/>
      </c>
      <c r="N38" s="41"/>
      <c r="O38" s="42">
        <f>'Q1'!H37</f>
        <v>0</v>
      </c>
      <c r="P38" s="42">
        <f>'Q2'!H37</f>
        <v>0</v>
      </c>
      <c r="Q38" s="42">
        <f>'Q4'!H37</f>
        <v>0</v>
      </c>
      <c r="R38" s="41"/>
      <c r="S38" s="40">
        <f t="shared" ref="S38:U38" si="37">sum(E38-F38)</f>
        <v>0</v>
      </c>
      <c r="T38" s="40">
        <f t="shared" si="37"/>
        <v>0</v>
      </c>
      <c r="U38" s="40">
        <f t="shared" si="37"/>
        <v>0</v>
      </c>
    </row>
    <row r="39">
      <c r="A39" s="39" t="str">
        <f>'Q1'!A38</f>
        <v>#REF!</v>
      </c>
      <c r="B39" s="39"/>
      <c r="C39" s="40">
        <f t="shared" si="5"/>
        <v>0</v>
      </c>
      <c r="D39" s="41"/>
      <c r="E39" s="40">
        <f>'Q1'!J38</f>
        <v>0</v>
      </c>
      <c r="F39" s="40">
        <f>'Q2'!J38</f>
        <v>0</v>
      </c>
      <c r="G39" s="40">
        <f>'Q3'!J38</f>
        <v>0</v>
      </c>
      <c r="H39" s="40">
        <f>'Q4'!J38</f>
        <v>0</v>
      </c>
      <c r="I39" s="41"/>
      <c r="J39" s="43" t="str">
        <f>'Q1'!G38</f>
        <v/>
      </c>
      <c r="K39" s="43" t="str">
        <f>'Q2'!G38</f>
        <v/>
      </c>
      <c r="L39" s="43" t="str">
        <f>'Q3'!G38</f>
        <v/>
      </c>
      <c r="M39" s="43" t="str">
        <f>'Q4'!G38</f>
        <v/>
      </c>
      <c r="N39" s="41"/>
      <c r="O39" s="42">
        <f>'Q1'!H38</f>
        <v>0</v>
      </c>
      <c r="P39" s="42">
        <f>'Q2'!H38</f>
        <v>0</v>
      </c>
      <c r="Q39" s="42">
        <f>'Q4'!H38</f>
        <v>0</v>
      </c>
      <c r="R39" s="41"/>
      <c r="S39" s="40">
        <f t="shared" ref="S39:U39" si="38">sum(E39-F39)</f>
        <v>0</v>
      </c>
      <c r="T39" s="40">
        <f t="shared" si="38"/>
        <v>0</v>
      </c>
      <c r="U39" s="40">
        <f t="shared" si="38"/>
        <v>0</v>
      </c>
    </row>
    <row r="40">
      <c r="A40" s="39" t="str">
        <f>'Q1'!A39</f>
        <v>#REF!</v>
      </c>
      <c r="B40" s="39"/>
      <c r="C40" s="40">
        <f t="shared" si="5"/>
        <v>0</v>
      </c>
      <c r="D40" s="41"/>
      <c r="E40" s="40">
        <f>'Q1'!J39</f>
        <v>0</v>
      </c>
      <c r="F40" s="40">
        <f>'Q2'!J39</f>
        <v>0</v>
      </c>
      <c r="G40" s="40">
        <f>'Q3'!J39</f>
        <v>0</v>
      </c>
      <c r="H40" s="40">
        <f>'Q4'!J39</f>
        <v>0</v>
      </c>
      <c r="I40" s="41"/>
      <c r="J40" s="43" t="str">
        <f>'Q1'!G39</f>
        <v/>
      </c>
      <c r="K40" s="43" t="str">
        <f>'Q2'!G39</f>
        <v/>
      </c>
      <c r="L40" s="43" t="str">
        <f>'Q3'!G39</f>
        <v/>
      </c>
      <c r="M40" s="43" t="str">
        <f>'Q4'!G39</f>
        <v/>
      </c>
      <c r="N40" s="41"/>
      <c r="O40" s="42">
        <f>'Q1'!H39</f>
        <v>0</v>
      </c>
      <c r="P40" s="42">
        <f>'Q2'!H39</f>
        <v>0</v>
      </c>
      <c r="Q40" s="42">
        <f>'Q4'!H39</f>
        <v>0</v>
      </c>
      <c r="R40" s="41"/>
      <c r="S40" s="40">
        <f t="shared" ref="S40:U40" si="39">sum(E40-F40)</f>
        <v>0</v>
      </c>
      <c r="T40" s="40">
        <f t="shared" si="39"/>
        <v>0</v>
      </c>
      <c r="U40" s="40">
        <f t="shared" si="39"/>
        <v>0</v>
      </c>
    </row>
    <row r="41">
      <c r="A41" s="39" t="str">
        <f>'Q1'!A40</f>
        <v>#REF!</v>
      </c>
      <c r="B41" s="39"/>
      <c r="C41" s="40">
        <f t="shared" si="5"/>
        <v>0</v>
      </c>
      <c r="D41" s="41"/>
      <c r="E41" s="40">
        <f>'Q1'!J40</f>
        <v>0</v>
      </c>
      <c r="F41" s="40">
        <f>'Q2'!J40</f>
        <v>0</v>
      </c>
      <c r="G41" s="40">
        <f>'Q3'!J40</f>
        <v>0</v>
      </c>
      <c r="H41" s="40">
        <f>'Q4'!J40</f>
        <v>0</v>
      </c>
      <c r="I41" s="41"/>
      <c r="J41" s="43" t="str">
        <f>'Q1'!G40</f>
        <v/>
      </c>
      <c r="K41" s="43" t="str">
        <f>'Q2'!G40</f>
        <v/>
      </c>
      <c r="L41" s="43" t="str">
        <f>'Q3'!G40</f>
        <v/>
      </c>
      <c r="M41" s="43" t="str">
        <f>'Q4'!G40</f>
        <v/>
      </c>
      <c r="N41" s="41"/>
      <c r="O41" s="42">
        <f>'Q1'!H40</f>
        <v>0</v>
      </c>
      <c r="P41" s="42">
        <f>'Q2'!H40</f>
        <v>0</v>
      </c>
      <c r="Q41" s="42">
        <f>'Q4'!H40</f>
        <v>0</v>
      </c>
      <c r="R41" s="41"/>
      <c r="S41" s="40">
        <f t="shared" ref="S41:U41" si="40">sum(E41-F41)</f>
        <v>0</v>
      </c>
      <c r="T41" s="40">
        <f t="shared" si="40"/>
        <v>0</v>
      </c>
      <c r="U41" s="40">
        <f t="shared" si="40"/>
        <v>0</v>
      </c>
    </row>
    <row r="42">
      <c r="A42" s="39" t="str">
        <f>'Q1'!A41</f>
        <v>#REF!</v>
      </c>
      <c r="B42" s="39"/>
      <c r="C42" s="40">
        <f t="shared" si="5"/>
        <v>0</v>
      </c>
      <c r="D42" s="41"/>
      <c r="E42" s="40">
        <f>'Q1'!J41</f>
        <v>0</v>
      </c>
      <c r="F42" s="40">
        <f>'Q2'!J41</f>
        <v>0</v>
      </c>
      <c r="G42" s="40">
        <f>'Q3'!J41</f>
        <v>0</v>
      </c>
      <c r="H42" s="40">
        <f>'Q4'!J41</f>
        <v>0</v>
      </c>
      <c r="I42" s="41"/>
      <c r="J42" s="43" t="str">
        <f>'Q1'!G41</f>
        <v/>
      </c>
      <c r="K42" s="43" t="str">
        <f>'Q2'!G41</f>
        <v/>
      </c>
      <c r="L42" s="43" t="str">
        <f>'Q3'!G41</f>
        <v/>
      </c>
      <c r="M42" s="43" t="str">
        <f>'Q4'!G41</f>
        <v/>
      </c>
      <c r="N42" s="41"/>
      <c r="O42" s="42">
        <f>'Q1'!H41</f>
        <v>0</v>
      </c>
      <c r="P42" s="42">
        <f>'Q2'!H41</f>
        <v>0</v>
      </c>
      <c r="Q42" s="42">
        <f>'Q4'!H41</f>
        <v>0</v>
      </c>
      <c r="R42" s="41"/>
      <c r="S42" s="40">
        <f t="shared" ref="S42:U42" si="41">sum(E42-F42)</f>
        <v>0</v>
      </c>
      <c r="T42" s="40">
        <f t="shared" si="41"/>
        <v>0</v>
      </c>
      <c r="U42" s="40">
        <f t="shared" si="41"/>
        <v>0</v>
      </c>
    </row>
    <row r="43">
      <c r="A43" s="39" t="str">
        <f>'Q1'!A42</f>
        <v>#REF!</v>
      </c>
      <c r="B43" s="39"/>
      <c r="C43" s="40">
        <f t="shared" si="5"/>
        <v>0</v>
      </c>
      <c r="D43" s="41"/>
      <c r="E43" s="40">
        <f>'Q1'!J42</f>
        <v>0</v>
      </c>
      <c r="F43" s="40">
        <f>'Q2'!J42</f>
        <v>0</v>
      </c>
      <c r="G43" s="40">
        <f>'Q3'!J42</f>
        <v>0</v>
      </c>
      <c r="H43" s="40">
        <f>'Q4'!J42</f>
        <v>0</v>
      </c>
      <c r="I43" s="41"/>
      <c r="J43" s="43" t="str">
        <f>'Q1'!G42</f>
        <v/>
      </c>
      <c r="K43" s="43" t="str">
        <f>'Q2'!G42</f>
        <v/>
      </c>
      <c r="L43" s="43" t="str">
        <f>'Q3'!G42</f>
        <v/>
      </c>
      <c r="M43" s="43" t="str">
        <f>'Q4'!G42</f>
        <v/>
      </c>
      <c r="N43" s="41"/>
      <c r="O43" s="42">
        <f>'Q1'!H42</f>
        <v>0</v>
      </c>
      <c r="P43" s="42">
        <f>'Q2'!H42</f>
        <v>0</v>
      </c>
      <c r="Q43" s="42">
        <f>'Q4'!H42</f>
        <v>0</v>
      </c>
      <c r="R43" s="41"/>
      <c r="S43" s="40">
        <f t="shared" ref="S43:U43" si="42">sum(E43-F43)</f>
        <v>0</v>
      </c>
      <c r="T43" s="40">
        <f t="shared" si="42"/>
        <v>0</v>
      </c>
      <c r="U43" s="40">
        <f t="shared" si="42"/>
        <v>0</v>
      </c>
    </row>
    <row r="44">
      <c r="A44" s="39" t="str">
        <f>'Q1'!A43</f>
        <v>#REF!</v>
      </c>
      <c r="B44" s="39"/>
      <c r="C44" s="40">
        <f t="shared" si="5"/>
        <v>0</v>
      </c>
      <c r="D44" s="41"/>
      <c r="E44" s="40">
        <f>'Q1'!J43</f>
        <v>0</v>
      </c>
      <c r="F44" s="40">
        <f>'Q2'!J43</f>
        <v>0</v>
      </c>
      <c r="G44" s="40">
        <f>'Q3'!J43</f>
        <v>0</v>
      </c>
      <c r="H44" s="40">
        <f>'Q4'!J43</f>
        <v>0</v>
      </c>
      <c r="I44" s="41"/>
      <c r="J44" s="43" t="str">
        <f>'Q1'!G43</f>
        <v/>
      </c>
      <c r="K44" s="43" t="str">
        <f>'Q2'!G43</f>
        <v/>
      </c>
      <c r="L44" s="43" t="str">
        <f>'Q3'!G43</f>
        <v/>
      </c>
      <c r="M44" s="43" t="str">
        <f>'Q4'!G43</f>
        <v/>
      </c>
      <c r="N44" s="41"/>
      <c r="O44" s="42">
        <f>'Q1'!H43</f>
        <v>0</v>
      </c>
      <c r="P44" s="42">
        <f>'Q2'!H43</f>
        <v>0</v>
      </c>
      <c r="Q44" s="42">
        <f>'Q4'!H43</f>
        <v>0</v>
      </c>
      <c r="R44" s="41"/>
      <c r="S44" s="40">
        <f t="shared" ref="S44:U44" si="43">sum(E44-F44)</f>
        <v>0</v>
      </c>
      <c r="T44" s="40">
        <f t="shared" si="43"/>
        <v>0</v>
      </c>
      <c r="U44" s="40">
        <f t="shared" si="43"/>
        <v>0</v>
      </c>
    </row>
    <row r="45">
      <c r="A45" s="39" t="str">
        <f>'Q1'!A44</f>
        <v>#REF!</v>
      </c>
      <c r="B45" s="39"/>
      <c r="C45" s="40">
        <f t="shared" si="5"/>
        <v>0</v>
      </c>
      <c r="D45" s="41"/>
      <c r="E45" s="40">
        <f>'Q1'!J44</f>
        <v>0</v>
      </c>
      <c r="F45" s="40">
        <f>'Q2'!J44</f>
        <v>0</v>
      </c>
      <c r="G45" s="40">
        <f>'Q3'!J44</f>
        <v>0</v>
      </c>
      <c r="H45" s="40">
        <f>'Q4'!J44</f>
        <v>0</v>
      </c>
      <c r="I45" s="41"/>
      <c r="J45" s="43" t="str">
        <f>'Q1'!G44</f>
        <v/>
      </c>
      <c r="K45" s="43" t="str">
        <f>'Q2'!G44</f>
        <v/>
      </c>
      <c r="L45" s="43" t="str">
        <f>'Q3'!G44</f>
        <v/>
      </c>
      <c r="M45" s="43" t="str">
        <f>'Q4'!G44</f>
        <v/>
      </c>
      <c r="N45" s="41"/>
      <c r="O45" s="42">
        <f>'Q1'!H44</f>
        <v>0</v>
      </c>
      <c r="P45" s="42">
        <f>'Q2'!H44</f>
        <v>0</v>
      </c>
      <c r="Q45" s="42">
        <f>'Q4'!H44</f>
        <v>0</v>
      </c>
      <c r="R45" s="41"/>
      <c r="S45" s="40">
        <f t="shared" ref="S45:U45" si="44">sum(E45-F45)</f>
        <v>0</v>
      </c>
      <c r="T45" s="40">
        <f t="shared" si="44"/>
        <v>0</v>
      </c>
      <c r="U45" s="40">
        <f t="shared" si="44"/>
        <v>0</v>
      </c>
    </row>
    <row r="46">
      <c r="A46" s="39" t="str">
        <f>'Q1'!A45</f>
        <v>#REF!</v>
      </c>
      <c r="B46" s="39"/>
      <c r="C46" s="40">
        <f t="shared" si="5"/>
        <v>0</v>
      </c>
      <c r="D46" s="41"/>
      <c r="E46" s="40">
        <f>'Q1'!J45</f>
        <v>0</v>
      </c>
      <c r="F46" s="40">
        <f>'Q2'!J45</f>
        <v>0</v>
      </c>
      <c r="G46" s="40">
        <f>'Q3'!J45</f>
        <v>0</v>
      </c>
      <c r="H46" s="40">
        <f>'Q4'!J45</f>
        <v>0</v>
      </c>
      <c r="I46" s="41"/>
      <c r="J46" s="43" t="str">
        <f>'Q1'!G45</f>
        <v/>
      </c>
      <c r="K46" s="43" t="str">
        <f>'Q2'!G45</f>
        <v/>
      </c>
      <c r="L46" s="43" t="str">
        <f>'Q3'!G45</f>
        <v/>
      </c>
      <c r="M46" s="43" t="str">
        <f>'Q4'!G45</f>
        <v/>
      </c>
      <c r="N46" s="41"/>
      <c r="O46" s="42">
        <f>'Q1'!H45</f>
        <v>0</v>
      </c>
      <c r="P46" s="42">
        <f>'Q2'!H45</f>
        <v>0</v>
      </c>
      <c r="Q46" s="42">
        <f>'Q4'!H45</f>
        <v>0</v>
      </c>
      <c r="R46" s="41"/>
      <c r="S46" s="40">
        <f t="shared" ref="S46:U46" si="45">sum(E46-F46)</f>
        <v>0</v>
      </c>
      <c r="T46" s="40">
        <f t="shared" si="45"/>
        <v>0</v>
      </c>
      <c r="U46" s="40">
        <f t="shared" si="45"/>
        <v>0</v>
      </c>
    </row>
    <row r="47">
      <c r="A47" s="39" t="str">
        <f>'Q1'!A46</f>
        <v>#REF!</v>
      </c>
      <c r="B47" s="39"/>
      <c r="C47" s="40">
        <f t="shared" si="5"/>
        <v>0</v>
      </c>
      <c r="D47" s="41"/>
      <c r="E47" s="40">
        <f>'Q1'!J46</f>
        <v>0</v>
      </c>
      <c r="F47" s="40">
        <f>'Q2'!J46</f>
        <v>0</v>
      </c>
      <c r="G47" s="40">
        <f>'Q3'!J46</f>
        <v>0</v>
      </c>
      <c r="H47" s="40">
        <f>'Q4'!J46</f>
        <v>0</v>
      </c>
      <c r="I47" s="41"/>
      <c r="J47" s="43" t="str">
        <f>'Q1'!G46</f>
        <v/>
      </c>
      <c r="K47" s="43" t="str">
        <f>'Q2'!G46</f>
        <v/>
      </c>
      <c r="L47" s="43" t="str">
        <f>'Q3'!G46</f>
        <v/>
      </c>
      <c r="M47" s="43" t="str">
        <f>'Q4'!G46</f>
        <v/>
      </c>
      <c r="N47" s="41"/>
      <c r="O47" s="42">
        <f>'Q1'!H46</f>
        <v>0</v>
      </c>
      <c r="P47" s="42">
        <f>'Q2'!H46</f>
        <v>0</v>
      </c>
      <c r="Q47" s="42">
        <f>'Q4'!H46</f>
        <v>0</v>
      </c>
      <c r="R47" s="41"/>
      <c r="S47" s="40">
        <f t="shared" ref="S47:U47" si="46">sum(E47-F47)</f>
        <v>0</v>
      </c>
      <c r="T47" s="40">
        <f t="shared" si="46"/>
        <v>0</v>
      </c>
      <c r="U47" s="40">
        <f t="shared" si="46"/>
        <v>0</v>
      </c>
    </row>
    <row r="48">
      <c r="A48" s="39" t="str">
        <f>'Q1'!A47</f>
        <v>#REF!</v>
      </c>
      <c r="B48" s="39"/>
      <c r="C48" s="40">
        <f t="shared" si="5"/>
        <v>0</v>
      </c>
      <c r="D48" s="41"/>
      <c r="E48" s="40">
        <f>'Q1'!J47</f>
        <v>0</v>
      </c>
      <c r="F48" s="40">
        <f>'Q2'!J47</f>
        <v>0</v>
      </c>
      <c r="G48" s="40">
        <f>'Q3'!J47</f>
        <v>0</v>
      </c>
      <c r="H48" s="40">
        <f>'Q4'!J47</f>
        <v>0</v>
      </c>
      <c r="I48" s="41"/>
      <c r="J48" s="43" t="str">
        <f>'Q1'!G47</f>
        <v/>
      </c>
      <c r="K48" s="43" t="str">
        <f>'Q2'!G47</f>
        <v/>
      </c>
      <c r="L48" s="43" t="str">
        <f>'Q3'!G47</f>
        <v/>
      </c>
      <c r="M48" s="43" t="str">
        <f>'Q4'!G47</f>
        <v/>
      </c>
      <c r="N48" s="41"/>
      <c r="O48" s="42">
        <f>'Q1'!H47</f>
        <v>0</v>
      </c>
      <c r="P48" s="42">
        <f>'Q2'!H47</f>
        <v>0</v>
      </c>
      <c r="Q48" s="42">
        <f>'Q4'!H47</f>
        <v>0</v>
      </c>
      <c r="R48" s="41"/>
      <c r="S48" s="40">
        <f t="shared" ref="S48:U48" si="47">sum(E48-F48)</f>
        <v>0</v>
      </c>
      <c r="T48" s="40">
        <f t="shared" si="47"/>
        <v>0</v>
      </c>
      <c r="U48" s="40">
        <f t="shared" si="47"/>
        <v>0</v>
      </c>
    </row>
    <row r="49">
      <c r="A49" s="39" t="str">
        <f>'Q1'!A48</f>
        <v>#REF!</v>
      </c>
      <c r="B49" s="39"/>
      <c r="C49" s="40">
        <f t="shared" si="5"/>
        <v>0</v>
      </c>
      <c r="D49" s="41"/>
      <c r="E49" s="40">
        <f>'Q1'!J48</f>
        <v>0</v>
      </c>
      <c r="F49" s="40">
        <f>'Q2'!J48</f>
        <v>0</v>
      </c>
      <c r="G49" s="40">
        <f>'Q3'!J48</f>
        <v>0</v>
      </c>
      <c r="H49" s="40">
        <f>'Q4'!J48</f>
        <v>0</v>
      </c>
      <c r="I49" s="41"/>
      <c r="J49" s="43" t="str">
        <f>'Q1'!G48</f>
        <v/>
      </c>
      <c r="K49" s="43" t="str">
        <f>'Q2'!G48</f>
        <v/>
      </c>
      <c r="L49" s="43" t="str">
        <f>'Q3'!G48</f>
        <v/>
      </c>
      <c r="M49" s="43" t="str">
        <f>'Q4'!G48</f>
        <v/>
      </c>
      <c r="N49" s="41"/>
      <c r="O49" s="42">
        <f>'Q1'!H48</f>
        <v>0</v>
      </c>
      <c r="P49" s="42">
        <f>'Q2'!H48</f>
        <v>0</v>
      </c>
      <c r="Q49" s="42">
        <f>'Q4'!H48</f>
        <v>0</v>
      </c>
      <c r="R49" s="41"/>
      <c r="S49" s="40">
        <f t="shared" ref="S49:U49" si="48">sum(E49-F49)</f>
        <v>0</v>
      </c>
      <c r="T49" s="40">
        <f t="shared" si="48"/>
        <v>0</v>
      </c>
      <c r="U49" s="40">
        <f t="shared" si="48"/>
        <v>0</v>
      </c>
    </row>
    <row r="50">
      <c r="A50" s="39" t="str">
        <f>'Q1'!A49</f>
        <v>#REF!</v>
      </c>
      <c r="B50" s="39"/>
      <c r="C50" s="40">
        <f t="shared" si="5"/>
        <v>0</v>
      </c>
      <c r="D50" s="41"/>
      <c r="E50" s="40">
        <f>'Q1'!J49</f>
        <v>0</v>
      </c>
      <c r="F50" s="40">
        <f>'Q2'!J49</f>
        <v>0</v>
      </c>
      <c r="G50" s="40">
        <f>'Q3'!J49</f>
        <v>0</v>
      </c>
      <c r="H50" s="40">
        <f>'Q4'!J49</f>
        <v>0</v>
      </c>
      <c r="I50" s="41"/>
      <c r="J50" s="43" t="str">
        <f>'Q1'!G49</f>
        <v/>
      </c>
      <c r="K50" s="43" t="str">
        <f>'Q2'!G49</f>
        <v/>
      </c>
      <c r="L50" s="43" t="str">
        <f>'Q3'!G49</f>
        <v/>
      </c>
      <c r="M50" s="43" t="str">
        <f>'Q4'!G49</f>
        <v/>
      </c>
      <c r="N50" s="41"/>
      <c r="O50" s="42">
        <f>'Q1'!H49</f>
        <v>0</v>
      </c>
      <c r="P50" s="42">
        <f>'Q2'!H49</f>
        <v>0</v>
      </c>
      <c r="Q50" s="42">
        <f>'Q4'!H49</f>
        <v>0</v>
      </c>
      <c r="R50" s="41"/>
      <c r="S50" s="40">
        <f t="shared" ref="S50:U50" si="49">sum(E50-F50)</f>
        <v>0</v>
      </c>
      <c r="T50" s="40">
        <f t="shared" si="49"/>
        <v>0</v>
      </c>
      <c r="U50" s="40">
        <f t="shared" si="49"/>
        <v>0</v>
      </c>
    </row>
    <row r="51">
      <c r="A51" s="39" t="str">
        <f>'Q1'!A50</f>
        <v>#REF!</v>
      </c>
      <c r="B51" s="39"/>
      <c r="C51" s="40">
        <f t="shared" si="5"/>
        <v>0</v>
      </c>
      <c r="D51" s="41"/>
      <c r="E51" s="40">
        <f>'Q1'!J50</f>
        <v>0</v>
      </c>
      <c r="F51" s="40">
        <f>'Q2'!J50</f>
        <v>0</v>
      </c>
      <c r="G51" s="40">
        <f>'Q3'!J50</f>
        <v>0</v>
      </c>
      <c r="H51" s="40">
        <f>'Q4'!J50</f>
        <v>0</v>
      </c>
      <c r="I51" s="41"/>
      <c r="J51" s="43" t="str">
        <f>'Q1'!G50</f>
        <v/>
      </c>
      <c r="K51" s="43" t="str">
        <f>'Q2'!G50</f>
        <v/>
      </c>
      <c r="L51" s="43" t="str">
        <f>'Q3'!G50</f>
        <v/>
      </c>
      <c r="M51" s="43" t="str">
        <f>'Q4'!G50</f>
        <v/>
      </c>
      <c r="N51" s="41"/>
      <c r="O51" s="42">
        <f>'Q1'!H50</f>
        <v>0</v>
      </c>
      <c r="P51" s="42">
        <f>'Q2'!H50</f>
        <v>0</v>
      </c>
      <c r="Q51" s="42">
        <f>'Q4'!H50</f>
        <v>0</v>
      </c>
      <c r="R51" s="41"/>
      <c r="S51" s="40">
        <f t="shared" ref="S51:U51" si="50">sum(E51-F51)</f>
        <v>0</v>
      </c>
      <c r="T51" s="40">
        <f t="shared" si="50"/>
        <v>0</v>
      </c>
      <c r="U51" s="40">
        <f t="shared" si="50"/>
        <v>0</v>
      </c>
    </row>
    <row r="52">
      <c r="A52" s="39" t="str">
        <f>'Q1'!A51</f>
        <v>#REF!</v>
      </c>
      <c r="B52" s="39"/>
      <c r="C52" s="40">
        <f t="shared" si="5"/>
        <v>0</v>
      </c>
      <c r="D52" s="41"/>
      <c r="E52" s="40">
        <f>'Q1'!J51</f>
        <v>0</v>
      </c>
      <c r="F52" s="40">
        <f>'Q2'!J51</f>
        <v>0</v>
      </c>
      <c r="G52" s="40">
        <f>'Q3'!J51</f>
        <v>0</v>
      </c>
      <c r="H52" s="40">
        <f>'Q4'!J51</f>
        <v>0</v>
      </c>
      <c r="I52" s="41"/>
      <c r="J52" s="43" t="str">
        <f>'Q1'!G51</f>
        <v/>
      </c>
      <c r="K52" s="43" t="str">
        <f>'Q2'!G51</f>
        <v/>
      </c>
      <c r="L52" s="43" t="str">
        <f>'Q3'!G51</f>
        <v/>
      </c>
      <c r="M52" s="43" t="str">
        <f>'Q4'!G51</f>
        <v/>
      </c>
      <c r="N52" s="41"/>
      <c r="O52" s="42">
        <f>'Q1'!H51</f>
        <v>0</v>
      </c>
      <c r="P52" s="42">
        <f>'Q2'!H51</f>
        <v>0</v>
      </c>
      <c r="Q52" s="42">
        <f>'Q4'!H51</f>
        <v>0</v>
      </c>
      <c r="R52" s="41"/>
      <c r="S52" s="40">
        <f t="shared" ref="S52:U52" si="51">sum(E52-F52)</f>
        <v>0</v>
      </c>
      <c r="T52" s="40">
        <f t="shared" si="51"/>
        <v>0</v>
      </c>
      <c r="U52" s="40">
        <f t="shared" si="51"/>
        <v>0</v>
      </c>
    </row>
    <row r="53">
      <c r="A53" s="39" t="str">
        <f>'Q1'!A52</f>
        <v>#REF!</v>
      </c>
      <c r="B53" s="39"/>
      <c r="C53" s="40">
        <f t="shared" si="5"/>
        <v>0</v>
      </c>
      <c r="D53" s="41"/>
      <c r="E53" s="40">
        <f>'Q1'!J52</f>
        <v>0</v>
      </c>
      <c r="F53" s="40">
        <f>'Q2'!J52</f>
        <v>0</v>
      </c>
      <c r="G53" s="40">
        <f>'Q3'!J52</f>
        <v>0</v>
      </c>
      <c r="H53" s="40">
        <f>'Q4'!J52</f>
        <v>0</v>
      </c>
      <c r="I53" s="41"/>
      <c r="J53" s="43" t="str">
        <f>'Q1'!G52</f>
        <v/>
      </c>
      <c r="K53" s="43" t="str">
        <f>'Q2'!G52</f>
        <v/>
      </c>
      <c r="L53" s="43" t="str">
        <f>'Q3'!G52</f>
        <v/>
      </c>
      <c r="M53" s="43" t="str">
        <f>'Q4'!G52</f>
        <v/>
      </c>
      <c r="N53" s="41"/>
      <c r="O53" s="42">
        <f>'Q1'!H52</f>
        <v>0</v>
      </c>
      <c r="P53" s="42">
        <f>'Q2'!H52</f>
        <v>0</v>
      </c>
      <c r="Q53" s="42">
        <f>'Q4'!H52</f>
        <v>0</v>
      </c>
      <c r="R53" s="41"/>
      <c r="S53" s="40">
        <f t="shared" ref="S53:U53" si="52">sum(E53-F53)</f>
        <v>0</v>
      </c>
      <c r="T53" s="40">
        <f t="shared" si="52"/>
        <v>0</v>
      </c>
      <c r="U53" s="40">
        <f t="shared" si="52"/>
        <v>0</v>
      </c>
    </row>
    <row r="54">
      <c r="A54" s="39" t="str">
        <f>'Q1'!A53</f>
        <v>#REF!</v>
      </c>
      <c r="B54" s="39"/>
      <c r="C54" s="40">
        <f t="shared" si="5"/>
        <v>0</v>
      </c>
      <c r="D54" s="41"/>
      <c r="E54" s="40">
        <f>'Q1'!J53</f>
        <v>0</v>
      </c>
      <c r="F54" s="40">
        <f>'Q2'!J53</f>
        <v>0</v>
      </c>
      <c r="G54" s="40">
        <f>'Q3'!J53</f>
        <v>0</v>
      </c>
      <c r="H54" s="40">
        <f>'Q4'!J53</f>
        <v>0</v>
      </c>
      <c r="I54" s="41"/>
      <c r="J54" s="43" t="str">
        <f>'Q1'!G53</f>
        <v/>
      </c>
      <c r="K54" s="43" t="str">
        <f>'Q2'!G53</f>
        <v/>
      </c>
      <c r="L54" s="43" t="str">
        <f>'Q3'!G53</f>
        <v/>
      </c>
      <c r="M54" s="43" t="str">
        <f>'Q4'!G53</f>
        <v/>
      </c>
      <c r="N54" s="41"/>
      <c r="O54" s="42">
        <f>'Q1'!H53</f>
        <v>0</v>
      </c>
      <c r="P54" s="39" t="str">
        <f>'Q2'!H55</f>
        <v/>
      </c>
      <c r="Q54" s="39" t="str">
        <f>'Q4'!H55</f>
        <v/>
      </c>
      <c r="R54" s="41"/>
      <c r="S54" s="40">
        <f t="shared" ref="S54:U54" si="53">sum(E54-F54)</f>
        <v>0</v>
      </c>
      <c r="T54" s="40">
        <f t="shared" si="53"/>
        <v>0</v>
      </c>
      <c r="U54" s="40">
        <f t="shared" si="53"/>
        <v>0</v>
      </c>
    </row>
    <row r="55">
      <c r="A55" s="39" t="str">
        <f>'Q1'!A54</f>
        <v>#REF!</v>
      </c>
      <c r="B55" s="39"/>
      <c r="C55" s="40">
        <f t="shared" si="5"/>
        <v>0</v>
      </c>
      <c r="D55" s="44"/>
      <c r="E55" s="40">
        <f>'Q1'!J54</f>
        <v>0</v>
      </c>
      <c r="F55" s="40">
        <f>'Q2'!J54</f>
        <v>0</v>
      </c>
      <c r="G55" s="40">
        <f>'Q3'!J54</f>
        <v>0</v>
      </c>
      <c r="H55" s="40">
        <f>'Q4'!J54</f>
        <v>0</v>
      </c>
      <c r="I55" s="41"/>
      <c r="J55" s="43" t="str">
        <f>'Q1'!G54</f>
        <v/>
      </c>
      <c r="K55" s="43" t="str">
        <f>'Q2'!G54</f>
        <v/>
      </c>
      <c r="L55" s="43" t="str">
        <f>'Q3'!G54</f>
        <v/>
      </c>
      <c r="M55" s="43" t="str">
        <f>'Q4'!G54</f>
        <v/>
      </c>
      <c r="N55" s="41"/>
      <c r="O55" s="42">
        <f>'Q1'!H54</f>
        <v>0</v>
      </c>
      <c r="P55" s="39" t="str">
        <f>'Q2'!H56</f>
        <v/>
      </c>
      <c r="Q55" s="39" t="str">
        <f>'Q4'!H56</f>
        <v/>
      </c>
      <c r="R55" s="41"/>
      <c r="S55" s="40">
        <f t="shared" ref="S55:U55" si="54">sum(E55-F55)</f>
        <v>0</v>
      </c>
      <c r="T55" s="40">
        <f t="shared" si="54"/>
        <v>0</v>
      </c>
      <c r="U55" s="40">
        <f t="shared" si="54"/>
        <v>0</v>
      </c>
    </row>
  </sheetData>
  <mergeCells count="4">
    <mergeCell ref="E1:H1"/>
    <mergeCell ref="J1:M1"/>
    <mergeCell ref="O1:Q1"/>
    <mergeCell ref="S1:U1"/>
  </mergeCells>
  <conditionalFormatting sqref="A6:A55">
    <cfRule type="containsBlanks" dxfId="0" priority="1">
      <formula>LEN(TRIM(A6))=0</formula>
    </cfRule>
  </conditionalFormatting>
  <dataValidations>
    <dataValidation type="custom" allowBlank="1" showDropDown="1" sqref="G3:G4">
      <formula1>OR(NOT(ISERROR(DATEVALUE(G3))), AND(ISNUMBER(G3), LEFT(CELL("format", G3))="D"))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7.13"/>
    <col customWidth="1" min="2" max="2" width="18.0"/>
    <col customWidth="1" min="3" max="4" width="9.38"/>
    <col customWidth="1" min="5" max="5" width="7.63"/>
    <col customWidth="1" min="6" max="6" width="28.63"/>
    <col customWidth="1" min="7" max="10" width="15.75"/>
  </cols>
  <sheetData>
    <row r="1">
      <c r="A1" s="2"/>
      <c r="B1" s="2"/>
      <c r="C1" s="45" t="s">
        <v>25</v>
      </c>
      <c r="D1" s="45" t="s">
        <v>26</v>
      </c>
      <c r="E1" s="46"/>
      <c r="F1" s="2"/>
      <c r="G1" s="47"/>
      <c r="H1" s="47"/>
      <c r="I1" s="47"/>
      <c r="J1" s="47"/>
    </row>
    <row r="2">
      <c r="A2" s="2"/>
      <c r="B2" s="48"/>
      <c r="C2" s="49">
        <v>45658.0</v>
      </c>
      <c r="D2" s="49">
        <v>45747.0</v>
      </c>
      <c r="E2" s="50"/>
      <c r="F2" s="48"/>
      <c r="G2" s="51"/>
      <c r="H2" s="51"/>
      <c r="I2" s="52"/>
      <c r="J2" s="53"/>
    </row>
    <row r="3">
      <c r="A3" s="21"/>
      <c r="B3" s="22"/>
      <c r="C3" s="54"/>
      <c r="D3" s="28"/>
      <c r="E3" s="28"/>
      <c r="F3" s="55"/>
      <c r="G3" s="56"/>
      <c r="H3" s="56"/>
      <c r="I3" s="57"/>
      <c r="J3" s="58"/>
    </row>
    <row r="4" ht="38.25" customHeight="1">
      <c r="A4" s="30" t="s">
        <v>5</v>
      </c>
      <c r="B4" s="31" t="s">
        <v>27</v>
      </c>
      <c r="C4" s="31" t="s">
        <v>25</v>
      </c>
      <c r="D4" s="31" t="s">
        <v>26</v>
      </c>
      <c r="E4" s="59" t="s">
        <v>28</v>
      </c>
      <c r="F4" s="31" t="s">
        <v>29</v>
      </c>
      <c r="G4" s="60" t="s">
        <v>30</v>
      </c>
      <c r="H4" s="60" t="s">
        <v>31</v>
      </c>
      <c r="I4" s="61" t="s">
        <v>32</v>
      </c>
      <c r="J4" s="60" t="s">
        <v>33</v>
      </c>
    </row>
    <row r="5">
      <c r="A5" s="62" t="str">
        <f>'Savings Scoreboard'!A6</f>
        <v>Jon Davis</v>
      </c>
      <c r="B5" s="63" t="s">
        <v>34</v>
      </c>
      <c r="C5" s="64">
        <v>45383.0</v>
      </c>
      <c r="D5" s="64">
        <v>45473.0</v>
      </c>
      <c r="E5" s="65">
        <f t="shared" ref="E5:E54" si="2">sum(D5-C5)</f>
        <v>90</v>
      </c>
      <c r="F5" s="66" t="s">
        <v>35</v>
      </c>
      <c r="G5" s="67">
        <v>140.0</v>
      </c>
      <c r="H5" s="68">
        <f t="shared" ref="H5:H54" si="3">sum(G5/E5)</f>
        <v>1.555555556</v>
      </c>
      <c r="I5" s="69">
        <v>40.0</v>
      </c>
      <c r="J5" s="70">
        <f t="shared" ref="J5:J54" si="4">sum(I5*G5)</f>
        <v>5600</v>
      </c>
    </row>
    <row r="6">
      <c r="A6" s="62" t="str">
        <f>'Savings Scoreboard'!A7</f>
        <v>Billy Smith</v>
      </c>
      <c r="B6" s="71"/>
      <c r="C6" s="72">
        <f t="shared" ref="C6:D6" si="1">C5</f>
        <v>45383</v>
      </c>
      <c r="D6" s="72">
        <f t="shared" si="1"/>
        <v>45473</v>
      </c>
      <c r="E6" s="73">
        <f t="shared" si="2"/>
        <v>90</v>
      </c>
      <c r="F6" s="74"/>
      <c r="G6" s="75"/>
      <c r="H6" s="68">
        <f t="shared" si="3"/>
        <v>0</v>
      </c>
      <c r="I6" s="76">
        <f t="shared" ref="I6:I54" si="6">I5</f>
        <v>40</v>
      </c>
      <c r="J6" s="77">
        <f t="shared" si="4"/>
        <v>0</v>
      </c>
    </row>
    <row r="7">
      <c r="A7" s="62" t="str">
        <f>'Savings Scoreboard'!A8</f>
        <v>Carolyn Jenkins</v>
      </c>
      <c r="B7" s="71"/>
      <c r="C7" s="72">
        <f t="shared" ref="C7:D7" si="5">C6</f>
        <v>45383</v>
      </c>
      <c r="D7" s="72">
        <f t="shared" si="5"/>
        <v>45473</v>
      </c>
      <c r="E7" s="73">
        <f t="shared" si="2"/>
        <v>90</v>
      </c>
      <c r="F7" s="74"/>
      <c r="G7" s="75"/>
      <c r="H7" s="68">
        <f t="shared" si="3"/>
        <v>0</v>
      </c>
      <c r="I7" s="76">
        <f t="shared" si="6"/>
        <v>40</v>
      </c>
      <c r="J7" s="77">
        <f t="shared" si="4"/>
        <v>0</v>
      </c>
    </row>
    <row r="8">
      <c r="A8" s="62" t="str">
        <f>'Savings Scoreboard'!A9</f>
        <v>#REF!</v>
      </c>
      <c r="B8" s="71"/>
      <c r="C8" s="72">
        <f t="shared" ref="C8:D8" si="7">C7</f>
        <v>45383</v>
      </c>
      <c r="D8" s="72">
        <f t="shared" si="7"/>
        <v>45473</v>
      </c>
      <c r="E8" s="73">
        <f t="shared" si="2"/>
        <v>90</v>
      </c>
      <c r="F8" s="74"/>
      <c r="G8" s="75"/>
      <c r="H8" s="68">
        <f t="shared" si="3"/>
        <v>0</v>
      </c>
      <c r="I8" s="76">
        <f t="shared" si="6"/>
        <v>40</v>
      </c>
      <c r="J8" s="77">
        <f t="shared" si="4"/>
        <v>0</v>
      </c>
    </row>
    <row r="9">
      <c r="A9" s="62" t="str">
        <f>'Savings Scoreboard'!A10</f>
        <v>#REF!</v>
      </c>
      <c r="B9" s="78"/>
      <c r="C9" s="72">
        <f t="shared" ref="C9:D9" si="8">C8</f>
        <v>45383</v>
      </c>
      <c r="D9" s="72">
        <f t="shared" si="8"/>
        <v>45473</v>
      </c>
      <c r="E9" s="73">
        <f t="shared" si="2"/>
        <v>90</v>
      </c>
      <c r="F9" s="79"/>
      <c r="G9" s="75"/>
      <c r="H9" s="68">
        <f t="shared" si="3"/>
        <v>0</v>
      </c>
      <c r="I9" s="76">
        <f t="shared" si="6"/>
        <v>40</v>
      </c>
      <c r="J9" s="77">
        <f t="shared" si="4"/>
        <v>0</v>
      </c>
    </row>
    <row r="10">
      <c r="A10" s="62" t="str">
        <f>'Savings Scoreboard'!A11</f>
        <v>#REF!</v>
      </c>
      <c r="B10" s="78"/>
      <c r="C10" s="72">
        <f t="shared" ref="C10:D10" si="9">C9</f>
        <v>45383</v>
      </c>
      <c r="D10" s="72">
        <f t="shared" si="9"/>
        <v>45473</v>
      </c>
      <c r="E10" s="73">
        <f t="shared" si="2"/>
        <v>90</v>
      </c>
      <c r="F10" s="79"/>
      <c r="G10" s="75"/>
      <c r="H10" s="68">
        <f t="shared" si="3"/>
        <v>0</v>
      </c>
      <c r="I10" s="76">
        <f t="shared" si="6"/>
        <v>40</v>
      </c>
      <c r="J10" s="77">
        <f t="shared" si="4"/>
        <v>0</v>
      </c>
    </row>
    <row r="11">
      <c r="A11" s="62" t="str">
        <f>'Savings Scoreboard'!A12</f>
        <v>#REF!</v>
      </c>
      <c r="B11" s="78"/>
      <c r="C11" s="72">
        <f t="shared" ref="C11:D11" si="10">C10</f>
        <v>45383</v>
      </c>
      <c r="D11" s="72">
        <f t="shared" si="10"/>
        <v>45473</v>
      </c>
      <c r="E11" s="73">
        <f t="shared" si="2"/>
        <v>90</v>
      </c>
      <c r="F11" s="79"/>
      <c r="G11" s="75"/>
      <c r="H11" s="68">
        <f t="shared" si="3"/>
        <v>0</v>
      </c>
      <c r="I11" s="76">
        <f t="shared" si="6"/>
        <v>40</v>
      </c>
      <c r="J11" s="77">
        <f t="shared" si="4"/>
        <v>0</v>
      </c>
    </row>
    <row r="12">
      <c r="A12" s="62" t="str">
        <f>'Savings Scoreboard'!A13</f>
        <v>#REF!</v>
      </c>
      <c r="B12" s="78"/>
      <c r="C12" s="72">
        <f t="shared" ref="C12:D12" si="11">C11</f>
        <v>45383</v>
      </c>
      <c r="D12" s="72">
        <f t="shared" si="11"/>
        <v>45473</v>
      </c>
      <c r="E12" s="73">
        <f t="shared" si="2"/>
        <v>90</v>
      </c>
      <c r="F12" s="79"/>
      <c r="G12" s="75"/>
      <c r="H12" s="68">
        <f t="shared" si="3"/>
        <v>0</v>
      </c>
      <c r="I12" s="76">
        <f t="shared" si="6"/>
        <v>40</v>
      </c>
      <c r="J12" s="77">
        <f t="shared" si="4"/>
        <v>0</v>
      </c>
    </row>
    <row r="13">
      <c r="A13" s="62" t="str">
        <f>'Savings Scoreboard'!A14</f>
        <v>#REF!</v>
      </c>
      <c r="B13" s="78"/>
      <c r="C13" s="72">
        <f t="shared" ref="C13:D13" si="12">C12</f>
        <v>45383</v>
      </c>
      <c r="D13" s="72">
        <f t="shared" si="12"/>
        <v>45473</v>
      </c>
      <c r="E13" s="73">
        <f t="shared" si="2"/>
        <v>90</v>
      </c>
      <c r="F13" s="79"/>
      <c r="G13" s="75"/>
      <c r="H13" s="68">
        <f t="shared" si="3"/>
        <v>0</v>
      </c>
      <c r="I13" s="76">
        <f t="shared" si="6"/>
        <v>40</v>
      </c>
      <c r="J13" s="77">
        <f t="shared" si="4"/>
        <v>0</v>
      </c>
    </row>
    <row r="14">
      <c r="A14" s="62" t="str">
        <f>'Savings Scoreboard'!A15</f>
        <v>#REF!</v>
      </c>
      <c r="B14" s="78"/>
      <c r="C14" s="72">
        <f t="shared" ref="C14:D14" si="13">C13</f>
        <v>45383</v>
      </c>
      <c r="D14" s="72">
        <f t="shared" si="13"/>
        <v>45473</v>
      </c>
      <c r="E14" s="73">
        <f t="shared" si="2"/>
        <v>90</v>
      </c>
      <c r="F14" s="79"/>
      <c r="G14" s="75"/>
      <c r="H14" s="68">
        <f t="shared" si="3"/>
        <v>0</v>
      </c>
      <c r="I14" s="76">
        <f t="shared" si="6"/>
        <v>40</v>
      </c>
      <c r="J14" s="77">
        <f t="shared" si="4"/>
        <v>0</v>
      </c>
    </row>
    <row r="15">
      <c r="A15" s="62" t="str">
        <f>'Savings Scoreboard'!A16</f>
        <v>#REF!</v>
      </c>
      <c r="B15" s="78"/>
      <c r="C15" s="72">
        <f t="shared" ref="C15:D15" si="14">C14</f>
        <v>45383</v>
      </c>
      <c r="D15" s="72">
        <f t="shared" si="14"/>
        <v>45473</v>
      </c>
      <c r="E15" s="73">
        <f t="shared" si="2"/>
        <v>90</v>
      </c>
      <c r="F15" s="79"/>
      <c r="G15" s="75"/>
      <c r="H15" s="68">
        <f t="shared" si="3"/>
        <v>0</v>
      </c>
      <c r="I15" s="76">
        <f t="shared" si="6"/>
        <v>40</v>
      </c>
      <c r="J15" s="77">
        <f t="shared" si="4"/>
        <v>0</v>
      </c>
    </row>
    <row r="16">
      <c r="A16" s="62" t="str">
        <f>'Savings Scoreboard'!A17</f>
        <v>#REF!</v>
      </c>
      <c r="B16" s="78"/>
      <c r="C16" s="72">
        <f t="shared" ref="C16:D16" si="15">C15</f>
        <v>45383</v>
      </c>
      <c r="D16" s="72">
        <f t="shared" si="15"/>
        <v>45473</v>
      </c>
      <c r="E16" s="73">
        <f t="shared" si="2"/>
        <v>90</v>
      </c>
      <c r="F16" s="79"/>
      <c r="G16" s="75"/>
      <c r="H16" s="68">
        <f t="shared" si="3"/>
        <v>0</v>
      </c>
      <c r="I16" s="76">
        <f t="shared" si="6"/>
        <v>40</v>
      </c>
      <c r="J16" s="77">
        <f t="shared" si="4"/>
        <v>0</v>
      </c>
    </row>
    <row r="17">
      <c r="A17" s="62" t="str">
        <f>'Savings Scoreboard'!A18</f>
        <v>#REF!</v>
      </c>
      <c r="B17" s="78"/>
      <c r="C17" s="72">
        <f t="shared" ref="C17:D17" si="16">C16</f>
        <v>45383</v>
      </c>
      <c r="D17" s="72">
        <f t="shared" si="16"/>
        <v>45473</v>
      </c>
      <c r="E17" s="73">
        <f t="shared" si="2"/>
        <v>90</v>
      </c>
      <c r="F17" s="79"/>
      <c r="G17" s="75"/>
      <c r="H17" s="68">
        <f t="shared" si="3"/>
        <v>0</v>
      </c>
      <c r="I17" s="76">
        <f t="shared" si="6"/>
        <v>40</v>
      </c>
      <c r="J17" s="77">
        <f t="shared" si="4"/>
        <v>0</v>
      </c>
    </row>
    <row r="18">
      <c r="A18" s="62" t="str">
        <f>'Savings Scoreboard'!A19</f>
        <v>#REF!</v>
      </c>
      <c r="B18" s="78"/>
      <c r="C18" s="72">
        <f t="shared" ref="C18:D18" si="17">C17</f>
        <v>45383</v>
      </c>
      <c r="D18" s="72">
        <f t="shared" si="17"/>
        <v>45473</v>
      </c>
      <c r="E18" s="73">
        <f t="shared" si="2"/>
        <v>90</v>
      </c>
      <c r="F18" s="79"/>
      <c r="G18" s="75"/>
      <c r="H18" s="68">
        <f t="shared" si="3"/>
        <v>0</v>
      </c>
      <c r="I18" s="76">
        <f t="shared" si="6"/>
        <v>40</v>
      </c>
      <c r="J18" s="77">
        <f t="shared" si="4"/>
        <v>0</v>
      </c>
    </row>
    <row r="19">
      <c r="A19" s="62" t="str">
        <f>'Savings Scoreboard'!A20</f>
        <v>#REF!</v>
      </c>
      <c r="B19" s="78"/>
      <c r="C19" s="72">
        <f t="shared" ref="C19:D19" si="18">C18</f>
        <v>45383</v>
      </c>
      <c r="D19" s="72">
        <f t="shared" si="18"/>
        <v>45473</v>
      </c>
      <c r="E19" s="73">
        <f t="shared" si="2"/>
        <v>90</v>
      </c>
      <c r="F19" s="79"/>
      <c r="G19" s="75"/>
      <c r="H19" s="68">
        <f t="shared" si="3"/>
        <v>0</v>
      </c>
      <c r="I19" s="76">
        <f t="shared" si="6"/>
        <v>40</v>
      </c>
      <c r="J19" s="77">
        <f t="shared" si="4"/>
        <v>0</v>
      </c>
    </row>
    <row r="20">
      <c r="A20" s="62" t="str">
        <f>'Savings Scoreboard'!A21</f>
        <v>#REF!</v>
      </c>
      <c r="B20" s="78"/>
      <c r="C20" s="72">
        <f t="shared" ref="C20:D20" si="19">C19</f>
        <v>45383</v>
      </c>
      <c r="D20" s="72">
        <f t="shared" si="19"/>
        <v>45473</v>
      </c>
      <c r="E20" s="73">
        <f t="shared" si="2"/>
        <v>90</v>
      </c>
      <c r="F20" s="79"/>
      <c r="G20" s="75"/>
      <c r="H20" s="68">
        <f t="shared" si="3"/>
        <v>0</v>
      </c>
      <c r="I20" s="76">
        <f t="shared" si="6"/>
        <v>40</v>
      </c>
      <c r="J20" s="77">
        <f t="shared" si="4"/>
        <v>0</v>
      </c>
    </row>
    <row r="21">
      <c r="A21" s="62" t="str">
        <f>'Savings Scoreboard'!A22</f>
        <v>#REF!</v>
      </c>
      <c r="B21" s="78"/>
      <c r="C21" s="72">
        <f t="shared" ref="C21:D21" si="20">C20</f>
        <v>45383</v>
      </c>
      <c r="D21" s="72">
        <f t="shared" si="20"/>
        <v>45473</v>
      </c>
      <c r="E21" s="73">
        <f t="shared" si="2"/>
        <v>90</v>
      </c>
      <c r="F21" s="79"/>
      <c r="G21" s="75"/>
      <c r="H21" s="68">
        <f t="shared" si="3"/>
        <v>0</v>
      </c>
      <c r="I21" s="76">
        <f t="shared" si="6"/>
        <v>40</v>
      </c>
      <c r="J21" s="77">
        <f t="shared" si="4"/>
        <v>0</v>
      </c>
    </row>
    <row r="22">
      <c r="A22" s="62" t="str">
        <f>'Savings Scoreboard'!A23</f>
        <v>#REF!</v>
      </c>
      <c r="B22" s="78"/>
      <c r="C22" s="72">
        <f t="shared" ref="C22:D22" si="21">C21</f>
        <v>45383</v>
      </c>
      <c r="D22" s="72">
        <f t="shared" si="21"/>
        <v>45473</v>
      </c>
      <c r="E22" s="73">
        <f t="shared" si="2"/>
        <v>90</v>
      </c>
      <c r="F22" s="79"/>
      <c r="G22" s="75"/>
      <c r="H22" s="68">
        <f t="shared" si="3"/>
        <v>0</v>
      </c>
      <c r="I22" s="76">
        <f t="shared" si="6"/>
        <v>40</v>
      </c>
      <c r="J22" s="77">
        <f t="shared" si="4"/>
        <v>0</v>
      </c>
    </row>
    <row r="23">
      <c r="A23" s="62" t="str">
        <f>'Savings Scoreboard'!A24</f>
        <v>#REF!</v>
      </c>
      <c r="B23" s="78"/>
      <c r="C23" s="72">
        <f t="shared" ref="C23:D23" si="22">C22</f>
        <v>45383</v>
      </c>
      <c r="D23" s="72">
        <f t="shared" si="22"/>
        <v>45473</v>
      </c>
      <c r="E23" s="73">
        <f t="shared" si="2"/>
        <v>90</v>
      </c>
      <c r="F23" s="79"/>
      <c r="G23" s="75"/>
      <c r="H23" s="68">
        <f t="shared" si="3"/>
        <v>0</v>
      </c>
      <c r="I23" s="76">
        <f t="shared" si="6"/>
        <v>40</v>
      </c>
      <c r="J23" s="77">
        <f t="shared" si="4"/>
        <v>0</v>
      </c>
    </row>
    <row r="24">
      <c r="A24" s="62" t="str">
        <f>'Savings Scoreboard'!A25</f>
        <v>#REF!</v>
      </c>
      <c r="B24" s="78"/>
      <c r="C24" s="72">
        <f t="shared" ref="C24:D24" si="23">C23</f>
        <v>45383</v>
      </c>
      <c r="D24" s="72">
        <f t="shared" si="23"/>
        <v>45473</v>
      </c>
      <c r="E24" s="73">
        <f t="shared" si="2"/>
        <v>90</v>
      </c>
      <c r="F24" s="79"/>
      <c r="G24" s="75"/>
      <c r="H24" s="68">
        <f t="shared" si="3"/>
        <v>0</v>
      </c>
      <c r="I24" s="76">
        <f t="shared" si="6"/>
        <v>40</v>
      </c>
      <c r="J24" s="77">
        <f t="shared" si="4"/>
        <v>0</v>
      </c>
    </row>
    <row r="25">
      <c r="A25" s="62" t="str">
        <f>'Savings Scoreboard'!A26</f>
        <v>#REF!</v>
      </c>
      <c r="B25" s="78"/>
      <c r="C25" s="72">
        <f t="shared" ref="C25:D25" si="24">C24</f>
        <v>45383</v>
      </c>
      <c r="D25" s="72">
        <f t="shared" si="24"/>
        <v>45473</v>
      </c>
      <c r="E25" s="73">
        <f t="shared" si="2"/>
        <v>90</v>
      </c>
      <c r="F25" s="79"/>
      <c r="G25" s="75"/>
      <c r="H25" s="68">
        <f t="shared" si="3"/>
        <v>0</v>
      </c>
      <c r="I25" s="76">
        <f t="shared" si="6"/>
        <v>40</v>
      </c>
      <c r="J25" s="77">
        <f t="shared" si="4"/>
        <v>0</v>
      </c>
    </row>
    <row r="26">
      <c r="A26" s="62" t="str">
        <f>'Savings Scoreboard'!A27</f>
        <v>#REF!</v>
      </c>
      <c r="B26" s="78"/>
      <c r="C26" s="72">
        <f t="shared" ref="C26:D26" si="25">C25</f>
        <v>45383</v>
      </c>
      <c r="D26" s="72">
        <f t="shared" si="25"/>
        <v>45473</v>
      </c>
      <c r="E26" s="73">
        <f t="shared" si="2"/>
        <v>90</v>
      </c>
      <c r="F26" s="79"/>
      <c r="G26" s="75"/>
      <c r="H26" s="68">
        <f t="shared" si="3"/>
        <v>0</v>
      </c>
      <c r="I26" s="76">
        <f t="shared" si="6"/>
        <v>40</v>
      </c>
      <c r="J26" s="77">
        <f t="shared" si="4"/>
        <v>0</v>
      </c>
    </row>
    <row r="27">
      <c r="A27" s="62" t="str">
        <f>'Savings Scoreboard'!A28</f>
        <v>#REF!</v>
      </c>
      <c r="B27" s="78"/>
      <c r="C27" s="72">
        <f t="shared" ref="C27:D27" si="26">C26</f>
        <v>45383</v>
      </c>
      <c r="D27" s="72">
        <f t="shared" si="26"/>
        <v>45473</v>
      </c>
      <c r="E27" s="73">
        <f t="shared" si="2"/>
        <v>90</v>
      </c>
      <c r="F27" s="79"/>
      <c r="G27" s="75"/>
      <c r="H27" s="68">
        <f t="shared" si="3"/>
        <v>0</v>
      </c>
      <c r="I27" s="76">
        <f t="shared" si="6"/>
        <v>40</v>
      </c>
      <c r="J27" s="77">
        <f t="shared" si="4"/>
        <v>0</v>
      </c>
    </row>
    <row r="28">
      <c r="A28" s="62" t="str">
        <f>'Savings Scoreboard'!A29</f>
        <v>#REF!</v>
      </c>
      <c r="B28" s="78"/>
      <c r="C28" s="72">
        <f t="shared" ref="C28:D28" si="27">C27</f>
        <v>45383</v>
      </c>
      <c r="D28" s="72">
        <f t="shared" si="27"/>
        <v>45473</v>
      </c>
      <c r="E28" s="73">
        <f t="shared" si="2"/>
        <v>90</v>
      </c>
      <c r="F28" s="79"/>
      <c r="G28" s="75"/>
      <c r="H28" s="68">
        <f t="shared" si="3"/>
        <v>0</v>
      </c>
      <c r="I28" s="76">
        <f t="shared" si="6"/>
        <v>40</v>
      </c>
      <c r="J28" s="77">
        <f t="shared" si="4"/>
        <v>0</v>
      </c>
    </row>
    <row r="29">
      <c r="A29" s="62" t="str">
        <f>'Savings Scoreboard'!A30</f>
        <v>#REF!</v>
      </c>
      <c r="B29" s="78"/>
      <c r="C29" s="72">
        <f t="shared" ref="C29:D29" si="28">C28</f>
        <v>45383</v>
      </c>
      <c r="D29" s="72">
        <f t="shared" si="28"/>
        <v>45473</v>
      </c>
      <c r="E29" s="73">
        <f t="shared" si="2"/>
        <v>90</v>
      </c>
      <c r="F29" s="79"/>
      <c r="G29" s="75"/>
      <c r="H29" s="68">
        <f t="shared" si="3"/>
        <v>0</v>
      </c>
      <c r="I29" s="76">
        <f t="shared" si="6"/>
        <v>40</v>
      </c>
      <c r="J29" s="77">
        <f t="shared" si="4"/>
        <v>0</v>
      </c>
    </row>
    <row r="30">
      <c r="A30" s="62" t="str">
        <f>'Savings Scoreboard'!A31</f>
        <v>#REF!</v>
      </c>
      <c r="B30" s="78"/>
      <c r="C30" s="72">
        <f t="shared" ref="C30:D30" si="29">C29</f>
        <v>45383</v>
      </c>
      <c r="D30" s="72">
        <f t="shared" si="29"/>
        <v>45473</v>
      </c>
      <c r="E30" s="73">
        <f t="shared" si="2"/>
        <v>90</v>
      </c>
      <c r="F30" s="79"/>
      <c r="G30" s="75"/>
      <c r="H30" s="68">
        <f t="shared" si="3"/>
        <v>0</v>
      </c>
      <c r="I30" s="76">
        <f t="shared" si="6"/>
        <v>40</v>
      </c>
      <c r="J30" s="77">
        <f t="shared" si="4"/>
        <v>0</v>
      </c>
    </row>
    <row r="31">
      <c r="A31" s="62" t="str">
        <f>'Savings Scoreboard'!A32</f>
        <v>#REF!</v>
      </c>
      <c r="B31" s="78"/>
      <c r="C31" s="72">
        <f t="shared" ref="C31:D31" si="30">C30</f>
        <v>45383</v>
      </c>
      <c r="D31" s="72">
        <f t="shared" si="30"/>
        <v>45473</v>
      </c>
      <c r="E31" s="73">
        <f t="shared" si="2"/>
        <v>90</v>
      </c>
      <c r="F31" s="79"/>
      <c r="G31" s="75"/>
      <c r="H31" s="68">
        <f t="shared" si="3"/>
        <v>0</v>
      </c>
      <c r="I31" s="76">
        <f t="shared" si="6"/>
        <v>40</v>
      </c>
      <c r="J31" s="77">
        <f t="shared" si="4"/>
        <v>0</v>
      </c>
    </row>
    <row r="32">
      <c r="A32" s="62" t="str">
        <f>'Savings Scoreboard'!A33</f>
        <v>#REF!</v>
      </c>
      <c r="B32" s="78"/>
      <c r="C32" s="72">
        <f t="shared" ref="C32:D32" si="31">C31</f>
        <v>45383</v>
      </c>
      <c r="D32" s="72">
        <f t="shared" si="31"/>
        <v>45473</v>
      </c>
      <c r="E32" s="73">
        <f t="shared" si="2"/>
        <v>90</v>
      </c>
      <c r="F32" s="79"/>
      <c r="G32" s="75"/>
      <c r="H32" s="68">
        <f t="shared" si="3"/>
        <v>0</v>
      </c>
      <c r="I32" s="76">
        <f t="shared" si="6"/>
        <v>40</v>
      </c>
      <c r="J32" s="77">
        <f t="shared" si="4"/>
        <v>0</v>
      </c>
    </row>
    <row r="33">
      <c r="A33" s="62" t="str">
        <f>'Savings Scoreboard'!A34</f>
        <v>#REF!</v>
      </c>
      <c r="B33" s="78"/>
      <c r="C33" s="72">
        <f t="shared" ref="C33:D33" si="32">C32</f>
        <v>45383</v>
      </c>
      <c r="D33" s="72">
        <f t="shared" si="32"/>
        <v>45473</v>
      </c>
      <c r="E33" s="73">
        <f t="shared" si="2"/>
        <v>90</v>
      </c>
      <c r="F33" s="79"/>
      <c r="G33" s="75"/>
      <c r="H33" s="68">
        <f t="shared" si="3"/>
        <v>0</v>
      </c>
      <c r="I33" s="76">
        <f t="shared" si="6"/>
        <v>40</v>
      </c>
      <c r="J33" s="77">
        <f t="shared" si="4"/>
        <v>0</v>
      </c>
    </row>
    <row r="34">
      <c r="A34" s="62" t="str">
        <f>'Savings Scoreboard'!A35</f>
        <v>#REF!</v>
      </c>
      <c r="B34" s="78"/>
      <c r="C34" s="72">
        <f t="shared" ref="C34:D34" si="33">C33</f>
        <v>45383</v>
      </c>
      <c r="D34" s="72">
        <f t="shared" si="33"/>
        <v>45473</v>
      </c>
      <c r="E34" s="73">
        <f t="shared" si="2"/>
        <v>90</v>
      </c>
      <c r="F34" s="79"/>
      <c r="G34" s="75"/>
      <c r="H34" s="68">
        <f t="shared" si="3"/>
        <v>0</v>
      </c>
      <c r="I34" s="76">
        <f t="shared" si="6"/>
        <v>40</v>
      </c>
      <c r="J34" s="77">
        <f t="shared" si="4"/>
        <v>0</v>
      </c>
    </row>
    <row r="35">
      <c r="A35" s="62" t="str">
        <f>'Savings Scoreboard'!A36</f>
        <v>#REF!</v>
      </c>
      <c r="B35" s="78"/>
      <c r="C35" s="72">
        <f t="shared" ref="C35:D35" si="34">C34</f>
        <v>45383</v>
      </c>
      <c r="D35" s="72">
        <f t="shared" si="34"/>
        <v>45473</v>
      </c>
      <c r="E35" s="73">
        <f t="shared" si="2"/>
        <v>90</v>
      </c>
      <c r="F35" s="79"/>
      <c r="G35" s="75"/>
      <c r="H35" s="68">
        <f t="shared" si="3"/>
        <v>0</v>
      </c>
      <c r="I35" s="76">
        <f t="shared" si="6"/>
        <v>40</v>
      </c>
      <c r="J35" s="77">
        <f t="shared" si="4"/>
        <v>0</v>
      </c>
    </row>
    <row r="36">
      <c r="A36" s="62" t="str">
        <f>'Savings Scoreboard'!A37</f>
        <v>#REF!</v>
      </c>
      <c r="B36" s="78"/>
      <c r="C36" s="72">
        <f t="shared" ref="C36:D36" si="35">C35</f>
        <v>45383</v>
      </c>
      <c r="D36" s="72">
        <f t="shared" si="35"/>
        <v>45473</v>
      </c>
      <c r="E36" s="73">
        <f t="shared" si="2"/>
        <v>90</v>
      </c>
      <c r="F36" s="79"/>
      <c r="G36" s="75"/>
      <c r="H36" s="68">
        <f t="shared" si="3"/>
        <v>0</v>
      </c>
      <c r="I36" s="76">
        <f t="shared" si="6"/>
        <v>40</v>
      </c>
      <c r="J36" s="77">
        <f t="shared" si="4"/>
        <v>0</v>
      </c>
    </row>
    <row r="37">
      <c r="A37" s="62" t="str">
        <f>'Savings Scoreboard'!A38</f>
        <v>#REF!</v>
      </c>
      <c r="B37" s="78"/>
      <c r="C37" s="72">
        <f t="shared" ref="C37:D37" si="36">C36</f>
        <v>45383</v>
      </c>
      <c r="D37" s="72">
        <f t="shared" si="36"/>
        <v>45473</v>
      </c>
      <c r="E37" s="73">
        <f t="shared" si="2"/>
        <v>90</v>
      </c>
      <c r="F37" s="79"/>
      <c r="G37" s="75"/>
      <c r="H37" s="68">
        <f t="shared" si="3"/>
        <v>0</v>
      </c>
      <c r="I37" s="76">
        <f t="shared" si="6"/>
        <v>40</v>
      </c>
      <c r="J37" s="77">
        <f t="shared" si="4"/>
        <v>0</v>
      </c>
    </row>
    <row r="38">
      <c r="A38" s="62" t="str">
        <f>'Savings Scoreboard'!A39</f>
        <v>#REF!</v>
      </c>
      <c r="B38" s="78"/>
      <c r="C38" s="72">
        <f t="shared" ref="C38:D38" si="37">C37</f>
        <v>45383</v>
      </c>
      <c r="D38" s="72">
        <f t="shared" si="37"/>
        <v>45473</v>
      </c>
      <c r="E38" s="73">
        <f t="shared" si="2"/>
        <v>90</v>
      </c>
      <c r="F38" s="79"/>
      <c r="G38" s="75"/>
      <c r="H38" s="68">
        <f t="shared" si="3"/>
        <v>0</v>
      </c>
      <c r="I38" s="76">
        <f t="shared" si="6"/>
        <v>40</v>
      </c>
      <c r="J38" s="77">
        <f t="shared" si="4"/>
        <v>0</v>
      </c>
    </row>
    <row r="39">
      <c r="A39" s="62" t="str">
        <f>'Savings Scoreboard'!A40</f>
        <v>#REF!</v>
      </c>
      <c r="B39" s="78"/>
      <c r="C39" s="72">
        <f t="shared" ref="C39:D39" si="38">C38</f>
        <v>45383</v>
      </c>
      <c r="D39" s="72">
        <f t="shared" si="38"/>
        <v>45473</v>
      </c>
      <c r="E39" s="73">
        <f t="shared" si="2"/>
        <v>90</v>
      </c>
      <c r="F39" s="79"/>
      <c r="G39" s="75"/>
      <c r="H39" s="68">
        <f t="shared" si="3"/>
        <v>0</v>
      </c>
      <c r="I39" s="76">
        <f t="shared" si="6"/>
        <v>40</v>
      </c>
      <c r="J39" s="77">
        <f t="shared" si="4"/>
        <v>0</v>
      </c>
    </row>
    <row r="40">
      <c r="A40" s="62" t="str">
        <f>'Savings Scoreboard'!A41</f>
        <v>#REF!</v>
      </c>
      <c r="B40" s="78"/>
      <c r="C40" s="72">
        <f t="shared" ref="C40:D40" si="39">C39</f>
        <v>45383</v>
      </c>
      <c r="D40" s="72">
        <f t="shared" si="39"/>
        <v>45473</v>
      </c>
      <c r="E40" s="73">
        <f t="shared" si="2"/>
        <v>90</v>
      </c>
      <c r="F40" s="79"/>
      <c r="G40" s="75"/>
      <c r="H40" s="68">
        <f t="shared" si="3"/>
        <v>0</v>
      </c>
      <c r="I40" s="76">
        <f t="shared" si="6"/>
        <v>40</v>
      </c>
      <c r="J40" s="77">
        <f t="shared" si="4"/>
        <v>0</v>
      </c>
    </row>
    <row r="41">
      <c r="A41" s="62" t="str">
        <f>'Savings Scoreboard'!A42</f>
        <v>#REF!</v>
      </c>
      <c r="B41" s="78"/>
      <c r="C41" s="72">
        <f t="shared" ref="C41:D41" si="40">C40</f>
        <v>45383</v>
      </c>
      <c r="D41" s="72">
        <f t="shared" si="40"/>
        <v>45473</v>
      </c>
      <c r="E41" s="73">
        <f t="shared" si="2"/>
        <v>90</v>
      </c>
      <c r="F41" s="79"/>
      <c r="G41" s="75"/>
      <c r="H41" s="68">
        <f t="shared" si="3"/>
        <v>0</v>
      </c>
      <c r="I41" s="76">
        <f t="shared" si="6"/>
        <v>40</v>
      </c>
      <c r="J41" s="77">
        <f t="shared" si="4"/>
        <v>0</v>
      </c>
    </row>
    <row r="42">
      <c r="A42" s="62" t="str">
        <f>'Savings Scoreboard'!A43</f>
        <v>#REF!</v>
      </c>
      <c r="B42" s="78"/>
      <c r="C42" s="72">
        <f t="shared" ref="C42:D42" si="41">C41</f>
        <v>45383</v>
      </c>
      <c r="D42" s="72">
        <f t="shared" si="41"/>
        <v>45473</v>
      </c>
      <c r="E42" s="73">
        <f t="shared" si="2"/>
        <v>90</v>
      </c>
      <c r="F42" s="79"/>
      <c r="G42" s="75"/>
      <c r="H42" s="68">
        <f t="shared" si="3"/>
        <v>0</v>
      </c>
      <c r="I42" s="76">
        <f t="shared" si="6"/>
        <v>40</v>
      </c>
      <c r="J42" s="77">
        <f t="shared" si="4"/>
        <v>0</v>
      </c>
    </row>
    <row r="43">
      <c r="A43" s="62" t="str">
        <f>'Savings Scoreboard'!A44</f>
        <v>#REF!</v>
      </c>
      <c r="B43" s="78"/>
      <c r="C43" s="72">
        <f t="shared" ref="C43:D43" si="42">C42</f>
        <v>45383</v>
      </c>
      <c r="D43" s="72">
        <f t="shared" si="42"/>
        <v>45473</v>
      </c>
      <c r="E43" s="73">
        <f t="shared" si="2"/>
        <v>90</v>
      </c>
      <c r="F43" s="79"/>
      <c r="G43" s="75"/>
      <c r="H43" s="68">
        <f t="shared" si="3"/>
        <v>0</v>
      </c>
      <c r="I43" s="76">
        <f t="shared" si="6"/>
        <v>40</v>
      </c>
      <c r="J43" s="77">
        <f t="shared" si="4"/>
        <v>0</v>
      </c>
    </row>
    <row r="44">
      <c r="A44" s="62" t="str">
        <f>'Savings Scoreboard'!A45</f>
        <v>#REF!</v>
      </c>
      <c r="B44" s="78"/>
      <c r="C44" s="72">
        <f t="shared" ref="C44:D44" si="43">C43</f>
        <v>45383</v>
      </c>
      <c r="D44" s="72">
        <f t="shared" si="43"/>
        <v>45473</v>
      </c>
      <c r="E44" s="73">
        <f t="shared" si="2"/>
        <v>90</v>
      </c>
      <c r="F44" s="79"/>
      <c r="G44" s="75"/>
      <c r="H44" s="68">
        <f t="shared" si="3"/>
        <v>0</v>
      </c>
      <c r="I44" s="76">
        <f t="shared" si="6"/>
        <v>40</v>
      </c>
      <c r="J44" s="77">
        <f t="shared" si="4"/>
        <v>0</v>
      </c>
    </row>
    <row r="45">
      <c r="A45" s="62" t="str">
        <f>'Savings Scoreboard'!A46</f>
        <v>#REF!</v>
      </c>
      <c r="B45" s="78"/>
      <c r="C45" s="72">
        <f t="shared" ref="C45:D45" si="44">C44</f>
        <v>45383</v>
      </c>
      <c r="D45" s="72">
        <f t="shared" si="44"/>
        <v>45473</v>
      </c>
      <c r="E45" s="73">
        <f t="shared" si="2"/>
        <v>90</v>
      </c>
      <c r="F45" s="79"/>
      <c r="G45" s="75"/>
      <c r="H45" s="68">
        <f t="shared" si="3"/>
        <v>0</v>
      </c>
      <c r="I45" s="76">
        <f t="shared" si="6"/>
        <v>40</v>
      </c>
      <c r="J45" s="77">
        <f t="shared" si="4"/>
        <v>0</v>
      </c>
    </row>
    <row r="46">
      <c r="A46" s="62" t="str">
        <f>'Savings Scoreboard'!A47</f>
        <v>#REF!</v>
      </c>
      <c r="B46" s="78"/>
      <c r="C46" s="72">
        <f t="shared" ref="C46:D46" si="45">C45</f>
        <v>45383</v>
      </c>
      <c r="D46" s="72">
        <f t="shared" si="45"/>
        <v>45473</v>
      </c>
      <c r="E46" s="73">
        <f t="shared" si="2"/>
        <v>90</v>
      </c>
      <c r="F46" s="79"/>
      <c r="G46" s="75"/>
      <c r="H46" s="68">
        <f t="shared" si="3"/>
        <v>0</v>
      </c>
      <c r="I46" s="76">
        <f t="shared" si="6"/>
        <v>40</v>
      </c>
      <c r="J46" s="77">
        <f t="shared" si="4"/>
        <v>0</v>
      </c>
    </row>
    <row r="47">
      <c r="A47" s="62" t="str">
        <f>'Savings Scoreboard'!A48</f>
        <v>#REF!</v>
      </c>
      <c r="B47" s="78"/>
      <c r="C47" s="72">
        <f t="shared" ref="C47:D47" si="46">C46</f>
        <v>45383</v>
      </c>
      <c r="D47" s="72">
        <f t="shared" si="46"/>
        <v>45473</v>
      </c>
      <c r="E47" s="73">
        <f t="shared" si="2"/>
        <v>90</v>
      </c>
      <c r="F47" s="79"/>
      <c r="G47" s="75"/>
      <c r="H47" s="68">
        <f t="shared" si="3"/>
        <v>0</v>
      </c>
      <c r="I47" s="76">
        <f t="shared" si="6"/>
        <v>40</v>
      </c>
      <c r="J47" s="77">
        <f t="shared" si="4"/>
        <v>0</v>
      </c>
    </row>
    <row r="48">
      <c r="A48" s="62" t="str">
        <f>'Savings Scoreboard'!A49</f>
        <v>#REF!</v>
      </c>
      <c r="B48" s="78"/>
      <c r="C48" s="72">
        <f t="shared" ref="C48:D48" si="47">C47</f>
        <v>45383</v>
      </c>
      <c r="D48" s="72">
        <f t="shared" si="47"/>
        <v>45473</v>
      </c>
      <c r="E48" s="73">
        <f t="shared" si="2"/>
        <v>90</v>
      </c>
      <c r="F48" s="79"/>
      <c r="G48" s="75"/>
      <c r="H48" s="68">
        <f t="shared" si="3"/>
        <v>0</v>
      </c>
      <c r="I48" s="76">
        <f t="shared" si="6"/>
        <v>40</v>
      </c>
      <c r="J48" s="77">
        <f t="shared" si="4"/>
        <v>0</v>
      </c>
    </row>
    <row r="49">
      <c r="A49" s="62" t="str">
        <f>'Savings Scoreboard'!A50</f>
        <v>#REF!</v>
      </c>
      <c r="B49" s="78"/>
      <c r="C49" s="72">
        <f t="shared" ref="C49:D49" si="48">C48</f>
        <v>45383</v>
      </c>
      <c r="D49" s="72">
        <f t="shared" si="48"/>
        <v>45473</v>
      </c>
      <c r="E49" s="73">
        <f t="shared" si="2"/>
        <v>90</v>
      </c>
      <c r="F49" s="79"/>
      <c r="G49" s="75"/>
      <c r="H49" s="68">
        <f t="shared" si="3"/>
        <v>0</v>
      </c>
      <c r="I49" s="76">
        <f t="shared" si="6"/>
        <v>40</v>
      </c>
      <c r="J49" s="77">
        <f t="shared" si="4"/>
        <v>0</v>
      </c>
    </row>
    <row r="50">
      <c r="A50" s="62" t="str">
        <f>'Savings Scoreboard'!A51</f>
        <v>#REF!</v>
      </c>
      <c r="B50" s="78"/>
      <c r="C50" s="72">
        <f t="shared" ref="C50:D50" si="49">C49</f>
        <v>45383</v>
      </c>
      <c r="D50" s="72">
        <f t="shared" si="49"/>
        <v>45473</v>
      </c>
      <c r="E50" s="73">
        <f t="shared" si="2"/>
        <v>90</v>
      </c>
      <c r="F50" s="79"/>
      <c r="G50" s="75"/>
      <c r="H50" s="68">
        <f t="shared" si="3"/>
        <v>0</v>
      </c>
      <c r="I50" s="76">
        <f t="shared" si="6"/>
        <v>40</v>
      </c>
      <c r="J50" s="77">
        <f t="shared" si="4"/>
        <v>0</v>
      </c>
    </row>
    <row r="51">
      <c r="A51" s="62" t="str">
        <f>'Savings Scoreboard'!A52</f>
        <v>#REF!</v>
      </c>
      <c r="B51" s="78"/>
      <c r="C51" s="72">
        <f t="shared" ref="C51:D51" si="50">C50</f>
        <v>45383</v>
      </c>
      <c r="D51" s="72">
        <f t="shared" si="50"/>
        <v>45473</v>
      </c>
      <c r="E51" s="73">
        <f t="shared" si="2"/>
        <v>90</v>
      </c>
      <c r="F51" s="79"/>
      <c r="G51" s="75"/>
      <c r="H51" s="68">
        <f t="shared" si="3"/>
        <v>0</v>
      </c>
      <c r="I51" s="76">
        <f t="shared" si="6"/>
        <v>40</v>
      </c>
      <c r="J51" s="77">
        <f t="shared" si="4"/>
        <v>0</v>
      </c>
    </row>
    <row r="52">
      <c r="A52" s="62" t="str">
        <f>'Savings Scoreboard'!A53</f>
        <v>#REF!</v>
      </c>
      <c r="B52" s="78"/>
      <c r="C52" s="72">
        <f t="shared" ref="C52:D52" si="51">C51</f>
        <v>45383</v>
      </c>
      <c r="D52" s="72">
        <f t="shared" si="51"/>
        <v>45473</v>
      </c>
      <c r="E52" s="73">
        <f t="shared" si="2"/>
        <v>90</v>
      </c>
      <c r="F52" s="79"/>
      <c r="G52" s="75"/>
      <c r="H52" s="68">
        <f t="shared" si="3"/>
        <v>0</v>
      </c>
      <c r="I52" s="76">
        <f t="shared" si="6"/>
        <v>40</v>
      </c>
      <c r="J52" s="77">
        <f t="shared" si="4"/>
        <v>0</v>
      </c>
    </row>
    <row r="53">
      <c r="A53" s="62" t="str">
        <f>'Savings Scoreboard'!A54</f>
        <v>#REF!</v>
      </c>
      <c r="B53" s="39"/>
      <c r="C53" s="72">
        <f t="shared" ref="C53:D53" si="52">C52</f>
        <v>45383</v>
      </c>
      <c r="D53" s="72">
        <f t="shared" si="52"/>
        <v>45473</v>
      </c>
      <c r="E53" s="73">
        <f t="shared" si="2"/>
        <v>90</v>
      </c>
      <c r="F53" s="79"/>
      <c r="G53" s="75"/>
      <c r="H53" s="68">
        <f t="shared" si="3"/>
        <v>0</v>
      </c>
      <c r="I53" s="76">
        <f t="shared" si="6"/>
        <v>40</v>
      </c>
      <c r="J53" s="77">
        <f t="shared" si="4"/>
        <v>0</v>
      </c>
    </row>
    <row r="54">
      <c r="A54" s="62" t="str">
        <f>'Savings Scoreboard'!A55</f>
        <v>#REF!</v>
      </c>
      <c r="B54" s="39"/>
      <c r="C54" s="72">
        <f t="shared" ref="C54:D54" si="53">C53</f>
        <v>45383</v>
      </c>
      <c r="D54" s="72">
        <f t="shared" si="53"/>
        <v>45473</v>
      </c>
      <c r="E54" s="73">
        <f t="shared" si="2"/>
        <v>90</v>
      </c>
      <c r="F54" s="79"/>
      <c r="G54" s="75"/>
      <c r="H54" s="68">
        <f t="shared" si="3"/>
        <v>0</v>
      </c>
      <c r="I54" s="76">
        <f t="shared" si="6"/>
        <v>40</v>
      </c>
      <c r="J54" s="77">
        <f t="shared" si="4"/>
        <v>0</v>
      </c>
    </row>
  </sheetData>
  <autoFilter ref="$A$4:$J$54"/>
  <conditionalFormatting sqref="A5:B54 F5:G54">
    <cfRule type="containsBlanks" dxfId="1" priority="1">
      <formula>LEN(TRIM(A5))=0</formula>
    </cfRule>
  </conditionalFormatting>
  <conditionalFormatting sqref="C2:D2">
    <cfRule type="containsBlanks" dxfId="0" priority="2">
      <formula>LEN(TRIM(C2))=0</formula>
    </cfRule>
  </conditionalFormatting>
  <conditionalFormatting sqref="C2:D2">
    <cfRule type="notContainsBlanks" dxfId="2" priority="3">
      <formula>LEN(TRIM(C2))&gt;0</formula>
    </cfRule>
  </conditionalFormatting>
  <dataValidations>
    <dataValidation type="custom" allowBlank="1" showDropDown="1" sqref="C2:D2 C3 C5:D54">
      <formula1>OR(NOT(ISERROR(DATEVALUE(C2))), AND(ISNUMBER(C2), LEFT(CELL("format", C2))="D"))</formula1>
    </dataValidation>
  </dataValidation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7.13"/>
    <col customWidth="1" min="2" max="2" width="18.0"/>
    <col customWidth="1" min="3" max="4" width="9.38"/>
    <col customWidth="1" min="5" max="5" width="7.63"/>
    <col customWidth="1" min="6" max="6" width="28.63"/>
    <col customWidth="1" min="7" max="10" width="15.75"/>
  </cols>
  <sheetData>
    <row r="1">
      <c r="A1" s="2"/>
      <c r="B1" s="2"/>
      <c r="C1" s="45" t="s">
        <v>25</v>
      </c>
      <c r="D1" s="45" t="s">
        <v>26</v>
      </c>
      <c r="E1" s="46"/>
      <c r="F1" s="2"/>
      <c r="G1" s="47"/>
      <c r="H1" s="47"/>
      <c r="I1" s="47"/>
      <c r="J1" s="47"/>
    </row>
    <row r="2">
      <c r="A2" s="2"/>
      <c r="B2" s="48"/>
      <c r="C2" s="49">
        <v>45748.0</v>
      </c>
      <c r="D2" s="49">
        <v>45838.0</v>
      </c>
      <c r="E2" s="50"/>
      <c r="F2" s="48"/>
      <c r="G2" s="51"/>
      <c r="H2" s="51"/>
      <c r="I2" s="52"/>
      <c r="J2" s="53"/>
    </row>
    <row r="3">
      <c r="A3" s="21"/>
      <c r="B3" s="22"/>
      <c r="C3" s="54"/>
      <c r="D3" s="28"/>
      <c r="E3" s="28"/>
      <c r="F3" s="55"/>
      <c r="G3" s="56"/>
      <c r="H3" s="56"/>
      <c r="I3" s="57"/>
      <c r="J3" s="58"/>
    </row>
    <row r="4" ht="38.25" customHeight="1">
      <c r="A4" s="30" t="s">
        <v>5</v>
      </c>
      <c r="B4" s="31" t="s">
        <v>27</v>
      </c>
      <c r="C4" s="31" t="s">
        <v>25</v>
      </c>
      <c r="D4" s="31" t="s">
        <v>26</v>
      </c>
      <c r="E4" s="59" t="s">
        <v>28</v>
      </c>
      <c r="F4" s="31" t="s">
        <v>29</v>
      </c>
      <c r="G4" s="60" t="s">
        <v>30</v>
      </c>
      <c r="H4" s="60" t="s">
        <v>31</v>
      </c>
      <c r="I4" s="61" t="s">
        <v>32</v>
      </c>
      <c r="J4" s="60" t="s">
        <v>33</v>
      </c>
    </row>
    <row r="5">
      <c r="A5" s="62" t="str">
        <f>'Q1'!A5</f>
        <v>Jon Davis</v>
      </c>
      <c r="B5" s="62" t="str">
        <f>'Q1'!B5</f>
        <v> ABC</v>
      </c>
      <c r="C5" s="64">
        <v>45383.0</v>
      </c>
      <c r="D5" s="64">
        <v>45473.0</v>
      </c>
      <c r="E5" s="65">
        <f t="shared" ref="E5:E54" si="2">sum(D5-C5)</f>
        <v>90</v>
      </c>
      <c r="F5" s="66" t="s">
        <v>36</v>
      </c>
      <c r="G5" s="67">
        <v>120.0</v>
      </c>
      <c r="H5" s="68">
        <f t="shared" ref="H5:H54" si="3">sum(G5/E5)</f>
        <v>1.333333333</v>
      </c>
      <c r="I5" s="69">
        <v>40.0</v>
      </c>
      <c r="J5" s="70">
        <f t="shared" ref="J5:J54" si="4">sum(I5*G5)</f>
        <v>4800</v>
      </c>
    </row>
    <row r="6">
      <c r="A6" s="62" t="str">
        <f>'Q1'!A6</f>
        <v>Billy Smith</v>
      </c>
      <c r="B6" s="62" t="str">
        <f>'Q1'!B6</f>
        <v/>
      </c>
      <c r="C6" s="72">
        <f t="shared" ref="C6:D6" si="1">C5</f>
        <v>45383</v>
      </c>
      <c r="D6" s="72">
        <f t="shared" si="1"/>
        <v>45473</v>
      </c>
      <c r="E6" s="73">
        <f t="shared" si="2"/>
        <v>90</v>
      </c>
      <c r="F6" s="74"/>
      <c r="G6" s="75"/>
      <c r="H6" s="68">
        <f t="shared" si="3"/>
        <v>0</v>
      </c>
      <c r="I6" s="76">
        <f t="shared" ref="I6:I54" si="6">I5</f>
        <v>40</v>
      </c>
      <c r="J6" s="77">
        <f t="shared" si="4"/>
        <v>0</v>
      </c>
    </row>
    <row r="7">
      <c r="A7" s="62" t="str">
        <f>'Q1'!A7</f>
        <v>Carolyn Jenkins</v>
      </c>
      <c r="B7" s="62" t="str">
        <f>'Q1'!B7</f>
        <v/>
      </c>
      <c r="C7" s="72">
        <f t="shared" ref="C7:D7" si="5">C6</f>
        <v>45383</v>
      </c>
      <c r="D7" s="72">
        <f t="shared" si="5"/>
        <v>45473</v>
      </c>
      <c r="E7" s="73">
        <f t="shared" si="2"/>
        <v>90</v>
      </c>
      <c r="F7" s="74"/>
      <c r="G7" s="75"/>
      <c r="H7" s="68">
        <f t="shared" si="3"/>
        <v>0</v>
      </c>
      <c r="I7" s="76">
        <f t="shared" si="6"/>
        <v>40</v>
      </c>
      <c r="J7" s="77">
        <f t="shared" si="4"/>
        <v>0</v>
      </c>
    </row>
    <row r="8">
      <c r="A8" s="62" t="str">
        <f>'Q1'!A8</f>
        <v>#REF!</v>
      </c>
      <c r="B8" s="62" t="str">
        <f>'Q1'!B8</f>
        <v/>
      </c>
      <c r="C8" s="72">
        <f t="shared" ref="C8:D8" si="7">C7</f>
        <v>45383</v>
      </c>
      <c r="D8" s="72">
        <f t="shared" si="7"/>
        <v>45473</v>
      </c>
      <c r="E8" s="73">
        <f t="shared" si="2"/>
        <v>90</v>
      </c>
      <c r="F8" s="74"/>
      <c r="G8" s="75"/>
      <c r="H8" s="68">
        <f t="shared" si="3"/>
        <v>0</v>
      </c>
      <c r="I8" s="76">
        <f t="shared" si="6"/>
        <v>40</v>
      </c>
      <c r="J8" s="77">
        <f t="shared" si="4"/>
        <v>0</v>
      </c>
    </row>
    <row r="9">
      <c r="A9" s="62" t="str">
        <f>'Q1'!A9</f>
        <v>#REF!</v>
      </c>
      <c r="B9" s="62" t="str">
        <f>'Q1'!B9</f>
        <v/>
      </c>
      <c r="C9" s="72">
        <f t="shared" ref="C9:D9" si="8">C8</f>
        <v>45383</v>
      </c>
      <c r="D9" s="72">
        <f t="shared" si="8"/>
        <v>45473</v>
      </c>
      <c r="E9" s="73">
        <f t="shared" si="2"/>
        <v>90</v>
      </c>
      <c r="F9" s="79"/>
      <c r="G9" s="75"/>
      <c r="H9" s="68">
        <f t="shared" si="3"/>
        <v>0</v>
      </c>
      <c r="I9" s="76">
        <f t="shared" si="6"/>
        <v>40</v>
      </c>
      <c r="J9" s="77">
        <f t="shared" si="4"/>
        <v>0</v>
      </c>
    </row>
    <row r="10">
      <c r="A10" s="62" t="str">
        <f>'Q1'!A10</f>
        <v>#REF!</v>
      </c>
      <c r="B10" s="62" t="str">
        <f>'Q1'!B10</f>
        <v/>
      </c>
      <c r="C10" s="72">
        <f t="shared" ref="C10:D10" si="9">C9</f>
        <v>45383</v>
      </c>
      <c r="D10" s="72">
        <f t="shared" si="9"/>
        <v>45473</v>
      </c>
      <c r="E10" s="73">
        <f t="shared" si="2"/>
        <v>90</v>
      </c>
      <c r="F10" s="79"/>
      <c r="G10" s="75"/>
      <c r="H10" s="68">
        <f t="shared" si="3"/>
        <v>0</v>
      </c>
      <c r="I10" s="76">
        <f t="shared" si="6"/>
        <v>40</v>
      </c>
      <c r="J10" s="77">
        <f t="shared" si="4"/>
        <v>0</v>
      </c>
    </row>
    <row r="11">
      <c r="A11" s="62" t="str">
        <f>'Q1'!A11</f>
        <v>#REF!</v>
      </c>
      <c r="B11" s="62" t="str">
        <f>'Q1'!B11</f>
        <v/>
      </c>
      <c r="C11" s="72">
        <f t="shared" ref="C11:D11" si="10">C10</f>
        <v>45383</v>
      </c>
      <c r="D11" s="72">
        <f t="shared" si="10"/>
        <v>45473</v>
      </c>
      <c r="E11" s="73">
        <f t="shared" si="2"/>
        <v>90</v>
      </c>
      <c r="F11" s="79"/>
      <c r="G11" s="75"/>
      <c r="H11" s="68">
        <f t="shared" si="3"/>
        <v>0</v>
      </c>
      <c r="I11" s="76">
        <f t="shared" si="6"/>
        <v>40</v>
      </c>
      <c r="J11" s="77">
        <f t="shared" si="4"/>
        <v>0</v>
      </c>
    </row>
    <row r="12">
      <c r="A12" s="62" t="str">
        <f>'Q1'!A12</f>
        <v>#REF!</v>
      </c>
      <c r="B12" s="62" t="str">
        <f>'Q1'!B12</f>
        <v/>
      </c>
      <c r="C12" s="72">
        <f t="shared" ref="C12:D12" si="11">C11</f>
        <v>45383</v>
      </c>
      <c r="D12" s="72">
        <f t="shared" si="11"/>
        <v>45473</v>
      </c>
      <c r="E12" s="73">
        <f t="shared" si="2"/>
        <v>90</v>
      </c>
      <c r="F12" s="79"/>
      <c r="G12" s="75"/>
      <c r="H12" s="68">
        <f t="shared" si="3"/>
        <v>0</v>
      </c>
      <c r="I12" s="76">
        <f t="shared" si="6"/>
        <v>40</v>
      </c>
      <c r="J12" s="77">
        <f t="shared" si="4"/>
        <v>0</v>
      </c>
    </row>
    <row r="13">
      <c r="A13" s="62" t="str">
        <f>'Q1'!A13</f>
        <v>#REF!</v>
      </c>
      <c r="B13" s="62" t="str">
        <f>'Q1'!B13</f>
        <v/>
      </c>
      <c r="C13" s="72">
        <f t="shared" ref="C13:D13" si="12">C12</f>
        <v>45383</v>
      </c>
      <c r="D13" s="72">
        <f t="shared" si="12"/>
        <v>45473</v>
      </c>
      <c r="E13" s="73">
        <f t="shared" si="2"/>
        <v>90</v>
      </c>
      <c r="F13" s="79"/>
      <c r="G13" s="75"/>
      <c r="H13" s="68">
        <f t="shared" si="3"/>
        <v>0</v>
      </c>
      <c r="I13" s="76">
        <f t="shared" si="6"/>
        <v>40</v>
      </c>
      <c r="J13" s="77">
        <f t="shared" si="4"/>
        <v>0</v>
      </c>
    </row>
    <row r="14">
      <c r="A14" s="62" t="str">
        <f>'Q1'!A14</f>
        <v>#REF!</v>
      </c>
      <c r="B14" s="62" t="str">
        <f>'Q1'!B14</f>
        <v/>
      </c>
      <c r="C14" s="72">
        <f t="shared" ref="C14:D14" si="13">C13</f>
        <v>45383</v>
      </c>
      <c r="D14" s="72">
        <f t="shared" si="13"/>
        <v>45473</v>
      </c>
      <c r="E14" s="73">
        <f t="shared" si="2"/>
        <v>90</v>
      </c>
      <c r="F14" s="79"/>
      <c r="G14" s="75"/>
      <c r="H14" s="68">
        <f t="shared" si="3"/>
        <v>0</v>
      </c>
      <c r="I14" s="76">
        <f t="shared" si="6"/>
        <v>40</v>
      </c>
      <c r="J14" s="77">
        <f t="shared" si="4"/>
        <v>0</v>
      </c>
    </row>
    <row r="15">
      <c r="A15" s="62" t="str">
        <f>'Q1'!A15</f>
        <v>#REF!</v>
      </c>
      <c r="B15" s="62" t="str">
        <f>'Q1'!B15</f>
        <v/>
      </c>
      <c r="C15" s="72">
        <f t="shared" ref="C15:D15" si="14">C14</f>
        <v>45383</v>
      </c>
      <c r="D15" s="72">
        <f t="shared" si="14"/>
        <v>45473</v>
      </c>
      <c r="E15" s="73">
        <f t="shared" si="2"/>
        <v>90</v>
      </c>
      <c r="F15" s="79"/>
      <c r="G15" s="75"/>
      <c r="H15" s="68">
        <f t="shared" si="3"/>
        <v>0</v>
      </c>
      <c r="I15" s="76">
        <f t="shared" si="6"/>
        <v>40</v>
      </c>
      <c r="J15" s="77">
        <f t="shared" si="4"/>
        <v>0</v>
      </c>
    </row>
    <row r="16">
      <c r="A16" s="62" t="str">
        <f>'Q1'!A16</f>
        <v>#REF!</v>
      </c>
      <c r="B16" s="62" t="str">
        <f>'Q1'!B16</f>
        <v/>
      </c>
      <c r="C16" s="72">
        <f t="shared" ref="C16:D16" si="15">C15</f>
        <v>45383</v>
      </c>
      <c r="D16" s="72">
        <f t="shared" si="15"/>
        <v>45473</v>
      </c>
      <c r="E16" s="73">
        <f t="shared" si="2"/>
        <v>90</v>
      </c>
      <c r="F16" s="79"/>
      <c r="G16" s="75"/>
      <c r="H16" s="68">
        <f t="shared" si="3"/>
        <v>0</v>
      </c>
      <c r="I16" s="76">
        <f t="shared" si="6"/>
        <v>40</v>
      </c>
      <c r="J16" s="77">
        <f t="shared" si="4"/>
        <v>0</v>
      </c>
    </row>
    <row r="17">
      <c r="A17" s="62" t="str">
        <f>'Q1'!A17</f>
        <v>#REF!</v>
      </c>
      <c r="B17" s="62" t="str">
        <f>'Q1'!B17</f>
        <v/>
      </c>
      <c r="C17" s="72">
        <f t="shared" ref="C17:D17" si="16">C16</f>
        <v>45383</v>
      </c>
      <c r="D17" s="72">
        <f t="shared" si="16"/>
        <v>45473</v>
      </c>
      <c r="E17" s="73">
        <f t="shared" si="2"/>
        <v>90</v>
      </c>
      <c r="F17" s="79"/>
      <c r="G17" s="75"/>
      <c r="H17" s="68">
        <f t="shared" si="3"/>
        <v>0</v>
      </c>
      <c r="I17" s="76">
        <f t="shared" si="6"/>
        <v>40</v>
      </c>
      <c r="J17" s="77">
        <f t="shared" si="4"/>
        <v>0</v>
      </c>
    </row>
    <row r="18">
      <c r="A18" s="62" t="str">
        <f>'Q1'!A18</f>
        <v>#REF!</v>
      </c>
      <c r="B18" s="62" t="str">
        <f>'Q1'!B18</f>
        <v/>
      </c>
      <c r="C18" s="72">
        <f t="shared" ref="C18:D18" si="17">C17</f>
        <v>45383</v>
      </c>
      <c r="D18" s="72">
        <f t="shared" si="17"/>
        <v>45473</v>
      </c>
      <c r="E18" s="73">
        <f t="shared" si="2"/>
        <v>90</v>
      </c>
      <c r="F18" s="79"/>
      <c r="G18" s="75"/>
      <c r="H18" s="68">
        <f t="shared" si="3"/>
        <v>0</v>
      </c>
      <c r="I18" s="76">
        <f t="shared" si="6"/>
        <v>40</v>
      </c>
      <c r="J18" s="77">
        <f t="shared" si="4"/>
        <v>0</v>
      </c>
    </row>
    <row r="19">
      <c r="A19" s="62" t="str">
        <f>'Q1'!A19</f>
        <v>#REF!</v>
      </c>
      <c r="B19" s="62" t="str">
        <f>'Q1'!B19</f>
        <v/>
      </c>
      <c r="C19" s="72">
        <f t="shared" ref="C19:D19" si="18">C18</f>
        <v>45383</v>
      </c>
      <c r="D19" s="72">
        <f t="shared" si="18"/>
        <v>45473</v>
      </c>
      <c r="E19" s="73">
        <f t="shared" si="2"/>
        <v>90</v>
      </c>
      <c r="F19" s="79"/>
      <c r="G19" s="75"/>
      <c r="H19" s="68">
        <f t="shared" si="3"/>
        <v>0</v>
      </c>
      <c r="I19" s="76">
        <f t="shared" si="6"/>
        <v>40</v>
      </c>
      <c r="J19" s="77">
        <f t="shared" si="4"/>
        <v>0</v>
      </c>
    </row>
    <row r="20">
      <c r="A20" s="62" t="str">
        <f>'Q1'!A20</f>
        <v>#REF!</v>
      </c>
      <c r="B20" s="62" t="str">
        <f>'Q1'!B20</f>
        <v/>
      </c>
      <c r="C20" s="72">
        <f t="shared" ref="C20:D20" si="19">C19</f>
        <v>45383</v>
      </c>
      <c r="D20" s="72">
        <f t="shared" si="19"/>
        <v>45473</v>
      </c>
      <c r="E20" s="73">
        <f t="shared" si="2"/>
        <v>90</v>
      </c>
      <c r="F20" s="79"/>
      <c r="G20" s="75"/>
      <c r="H20" s="68">
        <f t="shared" si="3"/>
        <v>0</v>
      </c>
      <c r="I20" s="76">
        <f t="shared" si="6"/>
        <v>40</v>
      </c>
      <c r="J20" s="77">
        <f t="shared" si="4"/>
        <v>0</v>
      </c>
    </row>
    <row r="21">
      <c r="A21" s="62" t="str">
        <f>'Q1'!A21</f>
        <v>#REF!</v>
      </c>
      <c r="B21" s="62" t="str">
        <f>'Q1'!B21</f>
        <v/>
      </c>
      <c r="C21" s="72">
        <f t="shared" ref="C21:D21" si="20">C20</f>
        <v>45383</v>
      </c>
      <c r="D21" s="72">
        <f t="shared" si="20"/>
        <v>45473</v>
      </c>
      <c r="E21" s="73">
        <f t="shared" si="2"/>
        <v>90</v>
      </c>
      <c r="F21" s="79"/>
      <c r="G21" s="75"/>
      <c r="H21" s="68">
        <f t="shared" si="3"/>
        <v>0</v>
      </c>
      <c r="I21" s="76">
        <f t="shared" si="6"/>
        <v>40</v>
      </c>
      <c r="J21" s="77">
        <f t="shared" si="4"/>
        <v>0</v>
      </c>
    </row>
    <row r="22">
      <c r="A22" s="62" t="str">
        <f>'Q1'!A22</f>
        <v>#REF!</v>
      </c>
      <c r="B22" s="62" t="str">
        <f>'Q1'!B22</f>
        <v/>
      </c>
      <c r="C22" s="72">
        <f t="shared" ref="C22:D22" si="21">C21</f>
        <v>45383</v>
      </c>
      <c r="D22" s="72">
        <f t="shared" si="21"/>
        <v>45473</v>
      </c>
      <c r="E22" s="73">
        <f t="shared" si="2"/>
        <v>90</v>
      </c>
      <c r="F22" s="79"/>
      <c r="G22" s="75"/>
      <c r="H22" s="68">
        <f t="shared" si="3"/>
        <v>0</v>
      </c>
      <c r="I22" s="76">
        <f t="shared" si="6"/>
        <v>40</v>
      </c>
      <c r="J22" s="77">
        <f t="shared" si="4"/>
        <v>0</v>
      </c>
    </row>
    <row r="23">
      <c r="A23" s="62" t="str">
        <f>'Q1'!A23</f>
        <v>#REF!</v>
      </c>
      <c r="B23" s="62" t="str">
        <f>'Q1'!B23</f>
        <v/>
      </c>
      <c r="C23" s="72">
        <f t="shared" ref="C23:D23" si="22">C22</f>
        <v>45383</v>
      </c>
      <c r="D23" s="72">
        <f t="shared" si="22"/>
        <v>45473</v>
      </c>
      <c r="E23" s="73">
        <f t="shared" si="2"/>
        <v>90</v>
      </c>
      <c r="F23" s="79"/>
      <c r="G23" s="75"/>
      <c r="H23" s="68">
        <f t="shared" si="3"/>
        <v>0</v>
      </c>
      <c r="I23" s="76">
        <f t="shared" si="6"/>
        <v>40</v>
      </c>
      <c r="J23" s="77">
        <f t="shared" si="4"/>
        <v>0</v>
      </c>
    </row>
    <row r="24">
      <c r="A24" s="62" t="str">
        <f>'Q1'!A24</f>
        <v>#REF!</v>
      </c>
      <c r="B24" s="62" t="str">
        <f>'Q1'!B24</f>
        <v/>
      </c>
      <c r="C24" s="72">
        <f t="shared" ref="C24:D24" si="23">C23</f>
        <v>45383</v>
      </c>
      <c r="D24" s="72">
        <f t="shared" si="23"/>
        <v>45473</v>
      </c>
      <c r="E24" s="73">
        <f t="shared" si="2"/>
        <v>90</v>
      </c>
      <c r="F24" s="79"/>
      <c r="G24" s="75"/>
      <c r="H24" s="68">
        <f t="shared" si="3"/>
        <v>0</v>
      </c>
      <c r="I24" s="76">
        <f t="shared" si="6"/>
        <v>40</v>
      </c>
      <c r="J24" s="77">
        <f t="shared" si="4"/>
        <v>0</v>
      </c>
    </row>
    <row r="25">
      <c r="A25" s="62" t="str">
        <f>'Q1'!A25</f>
        <v>#REF!</v>
      </c>
      <c r="B25" s="62" t="str">
        <f>'Q1'!B25</f>
        <v/>
      </c>
      <c r="C25" s="72">
        <f t="shared" ref="C25:D25" si="24">C24</f>
        <v>45383</v>
      </c>
      <c r="D25" s="72">
        <f t="shared" si="24"/>
        <v>45473</v>
      </c>
      <c r="E25" s="73">
        <f t="shared" si="2"/>
        <v>90</v>
      </c>
      <c r="F25" s="79"/>
      <c r="G25" s="75"/>
      <c r="H25" s="68">
        <f t="shared" si="3"/>
        <v>0</v>
      </c>
      <c r="I25" s="76">
        <f t="shared" si="6"/>
        <v>40</v>
      </c>
      <c r="J25" s="77">
        <f t="shared" si="4"/>
        <v>0</v>
      </c>
    </row>
    <row r="26">
      <c r="A26" s="62" t="str">
        <f>'Q1'!A26</f>
        <v>#REF!</v>
      </c>
      <c r="B26" s="62" t="str">
        <f>'Q1'!B26</f>
        <v/>
      </c>
      <c r="C26" s="72">
        <f t="shared" ref="C26:D26" si="25">C25</f>
        <v>45383</v>
      </c>
      <c r="D26" s="72">
        <f t="shared" si="25"/>
        <v>45473</v>
      </c>
      <c r="E26" s="73">
        <f t="shared" si="2"/>
        <v>90</v>
      </c>
      <c r="F26" s="79"/>
      <c r="G26" s="75"/>
      <c r="H26" s="68">
        <f t="shared" si="3"/>
        <v>0</v>
      </c>
      <c r="I26" s="76">
        <f t="shared" si="6"/>
        <v>40</v>
      </c>
      <c r="J26" s="77">
        <f t="shared" si="4"/>
        <v>0</v>
      </c>
    </row>
    <row r="27">
      <c r="A27" s="62" t="str">
        <f>'Q1'!A27</f>
        <v>#REF!</v>
      </c>
      <c r="B27" s="62" t="str">
        <f>'Q1'!B27</f>
        <v/>
      </c>
      <c r="C27" s="72">
        <f t="shared" ref="C27:D27" si="26">C26</f>
        <v>45383</v>
      </c>
      <c r="D27" s="72">
        <f t="shared" si="26"/>
        <v>45473</v>
      </c>
      <c r="E27" s="73">
        <f t="shared" si="2"/>
        <v>90</v>
      </c>
      <c r="F27" s="79"/>
      <c r="G27" s="75"/>
      <c r="H27" s="68">
        <f t="shared" si="3"/>
        <v>0</v>
      </c>
      <c r="I27" s="76">
        <f t="shared" si="6"/>
        <v>40</v>
      </c>
      <c r="J27" s="77">
        <f t="shared" si="4"/>
        <v>0</v>
      </c>
    </row>
    <row r="28">
      <c r="A28" s="62" t="str">
        <f>'Q1'!A28</f>
        <v>#REF!</v>
      </c>
      <c r="B28" s="62" t="str">
        <f>'Q1'!B28</f>
        <v/>
      </c>
      <c r="C28" s="72">
        <f t="shared" ref="C28:D28" si="27">C27</f>
        <v>45383</v>
      </c>
      <c r="D28" s="72">
        <f t="shared" si="27"/>
        <v>45473</v>
      </c>
      <c r="E28" s="73">
        <f t="shared" si="2"/>
        <v>90</v>
      </c>
      <c r="F28" s="79"/>
      <c r="G28" s="75"/>
      <c r="H28" s="68">
        <f t="shared" si="3"/>
        <v>0</v>
      </c>
      <c r="I28" s="76">
        <f t="shared" si="6"/>
        <v>40</v>
      </c>
      <c r="J28" s="77">
        <f t="shared" si="4"/>
        <v>0</v>
      </c>
    </row>
    <row r="29">
      <c r="A29" s="62" t="str">
        <f>'Q1'!A29</f>
        <v>#REF!</v>
      </c>
      <c r="B29" s="62" t="str">
        <f>'Q1'!B29</f>
        <v/>
      </c>
      <c r="C29" s="72">
        <f t="shared" ref="C29:D29" si="28">C28</f>
        <v>45383</v>
      </c>
      <c r="D29" s="72">
        <f t="shared" si="28"/>
        <v>45473</v>
      </c>
      <c r="E29" s="73">
        <f t="shared" si="2"/>
        <v>90</v>
      </c>
      <c r="F29" s="79"/>
      <c r="G29" s="75"/>
      <c r="H29" s="68">
        <f t="shared" si="3"/>
        <v>0</v>
      </c>
      <c r="I29" s="76">
        <f t="shared" si="6"/>
        <v>40</v>
      </c>
      <c r="J29" s="77">
        <f t="shared" si="4"/>
        <v>0</v>
      </c>
    </row>
    <row r="30">
      <c r="A30" s="62" t="str">
        <f>'Q1'!A30</f>
        <v>#REF!</v>
      </c>
      <c r="B30" s="62" t="str">
        <f>'Q1'!B30</f>
        <v/>
      </c>
      <c r="C30" s="72">
        <f t="shared" ref="C30:D30" si="29">C29</f>
        <v>45383</v>
      </c>
      <c r="D30" s="72">
        <f t="shared" si="29"/>
        <v>45473</v>
      </c>
      <c r="E30" s="73">
        <f t="shared" si="2"/>
        <v>90</v>
      </c>
      <c r="F30" s="79"/>
      <c r="G30" s="75"/>
      <c r="H30" s="68">
        <f t="shared" si="3"/>
        <v>0</v>
      </c>
      <c r="I30" s="76">
        <f t="shared" si="6"/>
        <v>40</v>
      </c>
      <c r="J30" s="77">
        <f t="shared" si="4"/>
        <v>0</v>
      </c>
    </row>
    <row r="31">
      <c r="A31" s="62" t="str">
        <f>'Q1'!A31</f>
        <v>#REF!</v>
      </c>
      <c r="B31" s="62" t="str">
        <f>'Q1'!B31</f>
        <v/>
      </c>
      <c r="C31" s="72">
        <f t="shared" ref="C31:D31" si="30">C30</f>
        <v>45383</v>
      </c>
      <c r="D31" s="72">
        <f t="shared" si="30"/>
        <v>45473</v>
      </c>
      <c r="E31" s="73">
        <f t="shared" si="2"/>
        <v>90</v>
      </c>
      <c r="F31" s="79"/>
      <c r="G31" s="75"/>
      <c r="H31" s="68">
        <f t="shared" si="3"/>
        <v>0</v>
      </c>
      <c r="I31" s="76">
        <f t="shared" si="6"/>
        <v>40</v>
      </c>
      <c r="J31" s="77">
        <f t="shared" si="4"/>
        <v>0</v>
      </c>
    </row>
    <row r="32">
      <c r="A32" s="62" t="str">
        <f>'Q1'!A32</f>
        <v>#REF!</v>
      </c>
      <c r="B32" s="62" t="str">
        <f>'Q1'!B32</f>
        <v/>
      </c>
      <c r="C32" s="72">
        <f t="shared" ref="C32:D32" si="31">C31</f>
        <v>45383</v>
      </c>
      <c r="D32" s="72">
        <f t="shared" si="31"/>
        <v>45473</v>
      </c>
      <c r="E32" s="73">
        <f t="shared" si="2"/>
        <v>90</v>
      </c>
      <c r="F32" s="79"/>
      <c r="G32" s="75"/>
      <c r="H32" s="68">
        <f t="shared" si="3"/>
        <v>0</v>
      </c>
      <c r="I32" s="76">
        <f t="shared" si="6"/>
        <v>40</v>
      </c>
      <c r="J32" s="77">
        <f t="shared" si="4"/>
        <v>0</v>
      </c>
    </row>
    <row r="33">
      <c r="A33" s="62" t="str">
        <f>'Q1'!A33</f>
        <v>#REF!</v>
      </c>
      <c r="B33" s="62" t="str">
        <f>'Q1'!B33</f>
        <v/>
      </c>
      <c r="C33" s="72">
        <f t="shared" ref="C33:D33" si="32">C32</f>
        <v>45383</v>
      </c>
      <c r="D33" s="72">
        <f t="shared" si="32"/>
        <v>45473</v>
      </c>
      <c r="E33" s="73">
        <f t="shared" si="2"/>
        <v>90</v>
      </c>
      <c r="F33" s="79"/>
      <c r="G33" s="75"/>
      <c r="H33" s="68">
        <f t="shared" si="3"/>
        <v>0</v>
      </c>
      <c r="I33" s="76">
        <f t="shared" si="6"/>
        <v>40</v>
      </c>
      <c r="J33" s="77">
        <f t="shared" si="4"/>
        <v>0</v>
      </c>
    </row>
    <row r="34">
      <c r="A34" s="62" t="str">
        <f>'Q1'!A34</f>
        <v>#REF!</v>
      </c>
      <c r="B34" s="62" t="str">
        <f>'Q1'!B34</f>
        <v/>
      </c>
      <c r="C34" s="72">
        <f t="shared" ref="C34:D34" si="33">C33</f>
        <v>45383</v>
      </c>
      <c r="D34" s="72">
        <f t="shared" si="33"/>
        <v>45473</v>
      </c>
      <c r="E34" s="73">
        <f t="shared" si="2"/>
        <v>90</v>
      </c>
      <c r="F34" s="79"/>
      <c r="G34" s="75"/>
      <c r="H34" s="68">
        <f t="shared" si="3"/>
        <v>0</v>
      </c>
      <c r="I34" s="76">
        <f t="shared" si="6"/>
        <v>40</v>
      </c>
      <c r="J34" s="77">
        <f t="shared" si="4"/>
        <v>0</v>
      </c>
    </row>
    <row r="35">
      <c r="A35" s="62" t="str">
        <f>'Q1'!A35</f>
        <v>#REF!</v>
      </c>
      <c r="B35" s="62" t="str">
        <f>'Q1'!B35</f>
        <v/>
      </c>
      <c r="C35" s="72">
        <f t="shared" ref="C35:D35" si="34">C34</f>
        <v>45383</v>
      </c>
      <c r="D35" s="72">
        <f t="shared" si="34"/>
        <v>45473</v>
      </c>
      <c r="E35" s="73">
        <f t="shared" si="2"/>
        <v>90</v>
      </c>
      <c r="F35" s="79"/>
      <c r="G35" s="75"/>
      <c r="H35" s="68">
        <f t="shared" si="3"/>
        <v>0</v>
      </c>
      <c r="I35" s="76">
        <f t="shared" si="6"/>
        <v>40</v>
      </c>
      <c r="J35" s="77">
        <f t="shared" si="4"/>
        <v>0</v>
      </c>
    </row>
    <row r="36">
      <c r="A36" s="62" t="str">
        <f>'Q1'!A36</f>
        <v>#REF!</v>
      </c>
      <c r="B36" s="62" t="str">
        <f>'Q1'!B36</f>
        <v/>
      </c>
      <c r="C36" s="72">
        <f t="shared" ref="C36:D36" si="35">C35</f>
        <v>45383</v>
      </c>
      <c r="D36" s="72">
        <f t="shared" si="35"/>
        <v>45473</v>
      </c>
      <c r="E36" s="73">
        <f t="shared" si="2"/>
        <v>90</v>
      </c>
      <c r="F36" s="79"/>
      <c r="G36" s="75"/>
      <c r="H36" s="68">
        <f t="shared" si="3"/>
        <v>0</v>
      </c>
      <c r="I36" s="76">
        <f t="shared" si="6"/>
        <v>40</v>
      </c>
      <c r="J36" s="77">
        <f t="shared" si="4"/>
        <v>0</v>
      </c>
    </row>
    <row r="37">
      <c r="A37" s="62" t="str">
        <f>'Q1'!A37</f>
        <v>#REF!</v>
      </c>
      <c r="B37" s="62" t="str">
        <f>'Q1'!B37</f>
        <v/>
      </c>
      <c r="C37" s="72">
        <f t="shared" ref="C37:D37" si="36">C36</f>
        <v>45383</v>
      </c>
      <c r="D37" s="72">
        <f t="shared" si="36"/>
        <v>45473</v>
      </c>
      <c r="E37" s="73">
        <f t="shared" si="2"/>
        <v>90</v>
      </c>
      <c r="F37" s="79"/>
      <c r="G37" s="75"/>
      <c r="H37" s="68">
        <f t="shared" si="3"/>
        <v>0</v>
      </c>
      <c r="I37" s="76">
        <f t="shared" si="6"/>
        <v>40</v>
      </c>
      <c r="J37" s="77">
        <f t="shared" si="4"/>
        <v>0</v>
      </c>
    </row>
    <row r="38">
      <c r="A38" s="62" t="str">
        <f>'Q1'!A38</f>
        <v>#REF!</v>
      </c>
      <c r="B38" s="62" t="str">
        <f>'Q1'!B38</f>
        <v/>
      </c>
      <c r="C38" s="72">
        <f t="shared" ref="C38:D38" si="37">C37</f>
        <v>45383</v>
      </c>
      <c r="D38" s="72">
        <f t="shared" si="37"/>
        <v>45473</v>
      </c>
      <c r="E38" s="73">
        <f t="shared" si="2"/>
        <v>90</v>
      </c>
      <c r="F38" s="79"/>
      <c r="G38" s="75"/>
      <c r="H38" s="68">
        <f t="shared" si="3"/>
        <v>0</v>
      </c>
      <c r="I38" s="76">
        <f t="shared" si="6"/>
        <v>40</v>
      </c>
      <c r="J38" s="77">
        <f t="shared" si="4"/>
        <v>0</v>
      </c>
    </row>
    <row r="39">
      <c r="A39" s="62" t="str">
        <f>'Q1'!A39</f>
        <v>#REF!</v>
      </c>
      <c r="B39" s="62" t="str">
        <f>'Q1'!B39</f>
        <v/>
      </c>
      <c r="C39" s="72">
        <f t="shared" ref="C39:D39" si="38">C38</f>
        <v>45383</v>
      </c>
      <c r="D39" s="72">
        <f t="shared" si="38"/>
        <v>45473</v>
      </c>
      <c r="E39" s="73">
        <f t="shared" si="2"/>
        <v>90</v>
      </c>
      <c r="F39" s="79"/>
      <c r="G39" s="75"/>
      <c r="H39" s="68">
        <f t="shared" si="3"/>
        <v>0</v>
      </c>
      <c r="I39" s="76">
        <f t="shared" si="6"/>
        <v>40</v>
      </c>
      <c r="J39" s="77">
        <f t="shared" si="4"/>
        <v>0</v>
      </c>
    </row>
    <row r="40">
      <c r="A40" s="62" t="str">
        <f>'Q1'!A40</f>
        <v>#REF!</v>
      </c>
      <c r="B40" s="62" t="str">
        <f>'Q1'!B40</f>
        <v/>
      </c>
      <c r="C40" s="72">
        <f t="shared" ref="C40:D40" si="39">C39</f>
        <v>45383</v>
      </c>
      <c r="D40" s="72">
        <f t="shared" si="39"/>
        <v>45473</v>
      </c>
      <c r="E40" s="73">
        <f t="shared" si="2"/>
        <v>90</v>
      </c>
      <c r="F40" s="79"/>
      <c r="G40" s="75"/>
      <c r="H40" s="68">
        <f t="shared" si="3"/>
        <v>0</v>
      </c>
      <c r="I40" s="76">
        <f t="shared" si="6"/>
        <v>40</v>
      </c>
      <c r="J40" s="77">
        <f t="shared" si="4"/>
        <v>0</v>
      </c>
    </row>
    <row r="41">
      <c r="A41" s="62" t="str">
        <f>'Q1'!A41</f>
        <v>#REF!</v>
      </c>
      <c r="B41" s="62" t="str">
        <f>'Q1'!B41</f>
        <v/>
      </c>
      <c r="C41" s="72">
        <f t="shared" ref="C41:D41" si="40">C40</f>
        <v>45383</v>
      </c>
      <c r="D41" s="72">
        <f t="shared" si="40"/>
        <v>45473</v>
      </c>
      <c r="E41" s="73">
        <f t="shared" si="2"/>
        <v>90</v>
      </c>
      <c r="F41" s="79"/>
      <c r="G41" s="75"/>
      <c r="H41" s="68">
        <f t="shared" si="3"/>
        <v>0</v>
      </c>
      <c r="I41" s="76">
        <f t="shared" si="6"/>
        <v>40</v>
      </c>
      <c r="J41" s="77">
        <f t="shared" si="4"/>
        <v>0</v>
      </c>
    </row>
    <row r="42">
      <c r="A42" s="62" t="str">
        <f>'Q1'!A42</f>
        <v>#REF!</v>
      </c>
      <c r="B42" s="62" t="str">
        <f>'Q1'!B42</f>
        <v/>
      </c>
      <c r="C42" s="72">
        <f t="shared" ref="C42:D42" si="41">C41</f>
        <v>45383</v>
      </c>
      <c r="D42" s="72">
        <f t="shared" si="41"/>
        <v>45473</v>
      </c>
      <c r="E42" s="73">
        <f t="shared" si="2"/>
        <v>90</v>
      </c>
      <c r="F42" s="79"/>
      <c r="G42" s="75"/>
      <c r="H42" s="68">
        <f t="shared" si="3"/>
        <v>0</v>
      </c>
      <c r="I42" s="76">
        <f t="shared" si="6"/>
        <v>40</v>
      </c>
      <c r="J42" s="77">
        <f t="shared" si="4"/>
        <v>0</v>
      </c>
    </row>
    <row r="43">
      <c r="A43" s="62" t="str">
        <f>'Q1'!A43</f>
        <v>#REF!</v>
      </c>
      <c r="B43" s="62" t="str">
        <f>'Q1'!B43</f>
        <v/>
      </c>
      <c r="C43" s="72">
        <f t="shared" ref="C43:D43" si="42">C42</f>
        <v>45383</v>
      </c>
      <c r="D43" s="72">
        <f t="shared" si="42"/>
        <v>45473</v>
      </c>
      <c r="E43" s="73">
        <f t="shared" si="2"/>
        <v>90</v>
      </c>
      <c r="F43" s="79"/>
      <c r="G43" s="75"/>
      <c r="H43" s="68">
        <f t="shared" si="3"/>
        <v>0</v>
      </c>
      <c r="I43" s="76">
        <f t="shared" si="6"/>
        <v>40</v>
      </c>
      <c r="J43" s="77">
        <f t="shared" si="4"/>
        <v>0</v>
      </c>
    </row>
    <row r="44">
      <c r="A44" s="62" t="str">
        <f>'Q1'!A44</f>
        <v>#REF!</v>
      </c>
      <c r="B44" s="62" t="str">
        <f>'Q1'!B44</f>
        <v/>
      </c>
      <c r="C44" s="72">
        <f t="shared" ref="C44:D44" si="43">C43</f>
        <v>45383</v>
      </c>
      <c r="D44" s="72">
        <f t="shared" si="43"/>
        <v>45473</v>
      </c>
      <c r="E44" s="73">
        <f t="shared" si="2"/>
        <v>90</v>
      </c>
      <c r="F44" s="79"/>
      <c r="G44" s="75"/>
      <c r="H44" s="68">
        <f t="shared" si="3"/>
        <v>0</v>
      </c>
      <c r="I44" s="76">
        <f t="shared" si="6"/>
        <v>40</v>
      </c>
      <c r="J44" s="77">
        <f t="shared" si="4"/>
        <v>0</v>
      </c>
    </row>
    <row r="45">
      <c r="A45" s="62" t="str">
        <f>'Q1'!A45</f>
        <v>#REF!</v>
      </c>
      <c r="B45" s="62" t="str">
        <f>'Q1'!B45</f>
        <v/>
      </c>
      <c r="C45" s="72">
        <f t="shared" ref="C45:D45" si="44">C44</f>
        <v>45383</v>
      </c>
      <c r="D45" s="72">
        <f t="shared" si="44"/>
        <v>45473</v>
      </c>
      <c r="E45" s="73">
        <f t="shared" si="2"/>
        <v>90</v>
      </c>
      <c r="F45" s="79"/>
      <c r="G45" s="75"/>
      <c r="H45" s="68">
        <f t="shared" si="3"/>
        <v>0</v>
      </c>
      <c r="I45" s="76">
        <f t="shared" si="6"/>
        <v>40</v>
      </c>
      <c r="J45" s="77">
        <f t="shared" si="4"/>
        <v>0</v>
      </c>
    </row>
    <row r="46">
      <c r="A46" s="62" t="str">
        <f>'Q1'!A46</f>
        <v>#REF!</v>
      </c>
      <c r="B46" s="62" t="str">
        <f>'Q1'!B46</f>
        <v/>
      </c>
      <c r="C46" s="72">
        <f t="shared" ref="C46:D46" si="45">C45</f>
        <v>45383</v>
      </c>
      <c r="D46" s="72">
        <f t="shared" si="45"/>
        <v>45473</v>
      </c>
      <c r="E46" s="73">
        <f t="shared" si="2"/>
        <v>90</v>
      </c>
      <c r="F46" s="79"/>
      <c r="G46" s="75"/>
      <c r="H46" s="68">
        <f t="shared" si="3"/>
        <v>0</v>
      </c>
      <c r="I46" s="76">
        <f t="shared" si="6"/>
        <v>40</v>
      </c>
      <c r="J46" s="77">
        <f t="shared" si="4"/>
        <v>0</v>
      </c>
    </row>
    <row r="47">
      <c r="A47" s="62" t="str">
        <f>'Q1'!A47</f>
        <v>#REF!</v>
      </c>
      <c r="B47" s="62" t="str">
        <f>'Q1'!B47</f>
        <v/>
      </c>
      <c r="C47" s="72">
        <f t="shared" ref="C47:D47" si="46">C46</f>
        <v>45383</v>
      </c>
      <c r="D47" s="72">
        <f t="shared" si="46"/>
        <v>45473</v>
      </c>
      <c r="E47" s="73">
        <f t="shared" si="2"/>
        <v>90</v>
      </c>
      <c r="F47" s="79"/>
      <c r="G47" s="75"/>
      <c r="H47" s="68">
        <f t="shared" si="3"/>
        <v>0</v>
      </c>
      <c r="I47" s="76">
        <f t="shared" si="6"/>
        <v>40</v>
      </c>
      <c r="J47" s="77">
        <f t="shared" si="4"/>
        <v>0</v>
      </c>
    </row>
    <row r="48">
      <c r="A48" s="62" t="str">
        <f>'Q1'!A48</f>
        <v>#REF!</v>
      </c>
      <c r="B48" s="62" t="str">
        <f>'Q1'!B48</f>
        <v/>
      </c>
      <c r="C48" s="72">
        <f t="shared" ref="C48:D48" si="47">C47</f>
        <v>45383</v>
      </c>
      <c r="D48" s="72">
        <f t="shared" si="47"/>
        <v>45473</v>
      </c>
      <c r="E48" s="73">
        <f t="shared" si="2"/>
        <v>90</v>
      </c>
      <c r="F48" s="79"/>
      <c r="G48" s="75"/>
      <c r="H48" s="68">
        <f t="shared" si="3"/>
        <v>0</v>
      </c>
      <c r="I48" s="76">
        <f t="shared" si="6"/>
        <v>40</v>
      </c>
      <c r="J48" s="77">
        <f t="shared" si="4"/>
        <v>0</v>
      </c>
    </row>
    <row r="49">
      <c r="A49" s="62" t="str">
        <f>'Q1'!A49</f>
        <v>#REF!</v>
      </c>
      <c r="B49" s="62" t="str">
        <f>'Q1'!B49</f>
        <v/>
      </c>
      <c r="C49" s="72">
        <f t="shared" ref="C49:D49" si="48">C48</f>
        <v>45383</v>
      </c>
      <c r="D49" s="72">
        <f t="shared" si="48"/>
        <v>45473</v>
      </c>
      <c r="E49" s="73">
        <f t="shared" si="2"/>
        <v>90</v>
      </c>
      <c r="F49" s="79"/>
      <c r="G49" s="75"/>
      <c r="H49" s="68">
        <f t="shared" si="3"/>
        <v>0</v>
      </c>
      <c r="I49" s="76">
        <f t="shared" si="6"/>
        <v>40</v>
      </c>
      <c r="J49" s="77">
        <f t="shared" si="4"/>
        <v>0</v>
      </c>
    </row>
    <row r="50">
      <c r="A50" s="62" t="str">
        <f>'Q1'!A50</f>
        <v>#REF!</v>
      </c>
      <c r="B50" s="62" t="str">
        <f>'Q1'!B50</f>
        <v/>
      </c>
      <c r="C50" s="72">
        <f t="shared" ref="C50:D50" si="49">C49</f>
        <v>45383</v>
      </c>
      <c r="D50" s="72">
        <f t="shared" si="49"/>
        <v>45473</v>
      </c>
      <c r="E50" s="73">
        <f t="shared" si="2"/>
        <v>90</v>
      </c>
      <c r="F50" s="79"/>
      <c r="G50" s="75"/>
      <c r="H50" s="68">
        <f t="shared" si="3"/>
        <v>0</v>
      </c>
      <c r="I50" s="76">
        <f t="shared" si="6"/>
        <v>40</v>
      </c>
      <c r="J50" s="77">
        <f t="shared" si="4"/>
        <v>0</v>
      </c>
    </row>
    <row r="51">
      <c r="A51" s="62" t="str">
        <f>'Q1'!A51</f>
        <v>#REF!</v>
      </c>
      <c r="B51" s="62" t="str">
        <f>'Q1'!B51</f>
        <v/>
      </c>
      <c r="C51" s="72">
        <f t="shared" ref="C51:D51" si="50">C50</f>
        <v>45383</v>
      </c>
      <c r="D51" s="72">
        <f t="shared" si="50"/>
        <v>45473</v>
      </c>
      <c r="E51" s="73">
        <f t="shared" si="2"/>
        <v>90</v>
      </c>
      <c r="F51" s="79"/>
      <c r="G51" s="75"/>
      <c r="H51" s="68">
        <f t="shared" si="3"/>
        <v>0</v>
      </c>
      <c r="I51" s="76">
        <f t="shared" si="6"/>
        <v>40</v>
      </c>
      <c r="J51" s="77">
        <f t="shared" si="4"/>
        <v>0</v>
      </c>
    </row>
    <row r="52">
      <c r="A52" s="62" t="str">
        <f>'Q1'!A52</f>
        <v>#REF!</v>
      </c>
      <c r="B52" s="62" t="str">
        <f>'Q1'!B52</f>
        <v/>
      </c>
      <c r="C52" s="72">
        <f t="shared" ref="C52:D52" si="51">C51</f>
        <v>45383</v>
      </c>
      <c r="D52" s="72">
        <f t="shared" si="51"/>
        <v>45473</v>
      </c>
      <c r="E52" s="73">
        <f t="shared" si="2"/>
        <v>90</v>
      </c>
      <c r="F52" s="79"/>
      <c r="G52" s="75"/>
      <c r="H52" s="68">
        <f t="shared" si="3"/>
        <v>0</v>
      </c>
      <c r="I52" s="76">
        <f t="shared" si="6"/>
        <v>40</v>
      </c>
      <c r="J52" s="77">
        <f t="shared" si="4"/>
        <v>0</v>
      </c>
    </row>
    <row r="53">
      <c r="A53" s="38" t="str">
        <f>'Q1'!A53</f>
        <v>#REF!</v>
      </c>
      <c r="B53" s="38"/>
      <c r="C53" s="72">
        <f t="shared" ref="C53:D53" si="52">C52</f>
        <v>45383</v>
      </c>
      <c r="D53" s="72">
        <f t="shared" si="52"/>
        <v>45473</v>
      </c>
      <c r="E53" s="73">
        <f t="shared" si="2"/>
        <v>90</v>
      </c>
      <c r="F53" s="79"/>
      <c r="G53" s="75"/>
      <c r="H53" s="68">
        <f t="shared" si="3"/>
        <v>0</v>
      </c>
      <c r="I53" s="76">
        <f t="shared" si="6"/>
        <v>40</v>
      </c>
      <c r="J53" s="77">
        <f t="shared" si="4"/>
        <v>0</v>
      </c>
    </row>
    <row r="54">
      <c r="A54" s="38" t="str">
        <f>'Q1'!A54</f>
        <v>#REF!</v>
      </c>
      <c r="B54" s="38"/>
      <c r="C54" s="72">
        <f t="shared" ref="C54:D54" si="53">C53</f>
        <v>45383</v>
      </c>
      <c r="D54" s="72">
        <f t="shared" si="53"/>
        <v>45473</v>
      </c>
      <c r="E54" s="73">
        <f t="shared" si="2"/>
        <v>90</v>
      </c>
      <c r="F54" s="79"/>
      <c r="G54" s="75"/>
      <c r="H54" s="68">
        <f t="shared" si="3"/>
        <v>0</v>
      </c>
      <c r="I54" s="76">
        <f t="shared" si="6"/>
        <v>40</v>
      </c>
      <c r="J54" s="77">
        <f t="shared" si="4"/>
        <v>0</v>
      </c>
    </row>
  </sheetData>
  <autoFilter ref="$A$4:$J$54"/>
  <conditionalFormatting sqref="A5:B54 F5:G54">
    <cfRule type="containsBlanks" dxfId="1" priority="1">
      <formula>LEN(TRIM(A5))=0</formula>
    </cfRule>
  </conditionalFormatting>
  <conditionalFormatting sqref="C2:D2">
    <cfRule type="containsBlanks" dxfId="0" priority="2">
      <formula>LEN(TRIM(C2))=0</formula>
    </cfRule>
  </conditionalFormatting>
  <conditionalFormatting sqref="C2:D2">
    <cfRule type="notContainsBlanks" dxfId="2" priority="3">
      <formula>LEN(TRIM(C2))&gt;0</formula>
    </cfRule>
  </conditionalFormatting>
  <dataValidations>
    <dataValidation type="custom" allowBlank="1" showDropDown="1" sqref="C2:D2 C3 C5:D54">
      <formula1>OR(NOT(ISERROR(DATEVALUE(C2))), AND(ISNUMBER(C2), LEFT(CELL("format", C2))="D"))</formula1>
    </dataValidation>
  </dataValidation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7.13"/>
    <col customWidth="1" min="2" max="2" width="18.0"/>
    <col customWidth="1" min="3" max="4" width="9.38"/>
    <col customWidth="1" min="5" max="5" width="7.63"/>
    <col customWidth="1" min="6" max="6" width="28.63"/>
    <col customWidth="1" min="7" max="10" width="15.75"/>
  </cols>
  <sheetData>
    <row r="1">
      <c r="A1" s="2"/>
      <c r="B1" s="2"/>
      <c r="C1" s="45" t="s">
        <v>25</v>
      </c>
      <c r="D1" s="45" t="s">
        <v>26</v>
      </c>
      <c r="E1" s="46"/>
      <c r="F1" s="2"/>
      <c r="G1" s="47"/>
      <c r="H1" s="47"/>
      <c r="I1" s="47"/>
      <c r="J1" s="47"/>
    </row>
    <row r="2">
      <c r="A2" s="2"/>
      <c r="B2" s="48"/>
      <c r="C2" s="49">
        <v>45839.0</v>
      </c>
      <c r="D2" s="49">
        <v>45930.0</v>
      </c>
      <c r="E2" s="50"/>
      <c r="F2" s="48"/>
      <c r="G2" s="51"/>
      <c r="H2" s="51"/>
      <c r="I2" s="52"/>
      <c r="J2" s="53"/>
    </row>
    <row r="3">
      <c r="A3" s="21"/>
      <c r="B3" s="22"/>
      <c r="C3" s="54"/>
      <c r="D3" s="28"/>
      <c r="E3" s="28"/>
      <c r="F3" s="55"/>
      <c r="G3" s="56"/>
      <c r="H3" s="56"/>
      <c r="I3" s="57"/>
      <c r="J3" s="58"/>
    </row>
    <row r="4" ht="38.25" customHeight="1">
      <c r="A4" s="30" t="s">
        <v>5</v>
      </c>
      <c r="B4" s="31" t="s">
        <v>27</v>
      </c>
      <c r="C4" s="31" t="s">
        <v>25</v>
      </c>
      <c r="D4" s="31" t="s">
        <v>26</v>
      </c>
      <c r="E4" s="59" t="s">
        <v>28</v>
      </c>
      <c r="F4" s="31" t="s">
        <v>29</v>
      </c>
      <c r="G4" s="60" t="s">
        <v>30</v>
      </c>
      <c r="H4" s="60" t="s">
        <v>31</v>
      </c>
      <c r="I4" s="61" t="s">
        <v>32</v>
      </c>
      <c r="J4" s="60" t="s">
        <v>33</v>
      </c>
    </row>
    <row r="5">
      <c r="A5" s="62" t="str">
        <f>'Q2'!A5</f>
        <v>Jon Davis</v>
      </c>
      <c r="B5" s="62" t="str">
        <f>'Q2'!B5</f>
        <v> ABC</v>
      </c>
      <c r="C5" s="64">
        <v>45474.0</v>
      </c>
      <c r="D5" s="64">
        <v>45565.0</v>
      </c>
      <c r="E5" s="65">
        <f t="shared" ref="E5:E54" si="2">sum(D5-C5)</f>
        <v>91</v>
      </c>
      <c r="F5" s="66">
        <v>58560.0</v>
      </c>
      <c r="G5" s="67">
        <v>78.0</v>
      </c>
      <c r="H5" s="68">
        <f t="shared" ref="H5:H54" si="3">sum(G5/E5)</f>
        <v>0.8571428571</v>
      </c>
      <c r="I5" s="69">
        <v>40.0</v>
      </c>
      <c r="J5" s="70">
        <f t="shared" ref="J5:J54" si="4">sum(I5*G5)</f>
        <v>3120</v>
      </c>
    </row>
    <row r="6">
      <c r="A6" s="62" t="str">
        <f>'Q2'!A6</f>
        <v>Billy Smith</v>
      </c>
      <c r="B6" s="62" t="str">
        <f>'Q2'!B6</f>
        <v/>
      </c>
      <c r="C6" s="72">
        <f t="shared" ref="C6:D6" si="1">C5</f>
        <v>45474</v>
      </c>
      <c r="D6" s="72">
        <f t="shared" si="1"/>
        <v>45565</v>
      </c>
      <c r="E6" s="73">
        <f t="shared" si="2"/>
        <v>91</v>
      </c>
      <c r="F6" s="74"/>
      <c r="G6" s="75"/>
      <c r="H6" s="68">
        <f t="shared" si="3"/>
        <v>0</v>
      </c>
      <c r="I6" s="76">
        <f t="shared" ref="I6:I54" si="6">I5</f>
        <v>40</v>
      </c>
      <c r="J6" s="77">
        <f t="shared" si="4"/>
        <v>0</v>
      </c>
    </row>
    <row r="7">
      <c r="A7" s="62" t="str">
        <f>'Q2'!A7</f>
        <v>Carolyn Jenkins</v>
      </c>
      <c r="B7" s="62" t="str">
        <f>'Q2'!B7</f>
        <v/>
      </c>
      <c r="C7" s="72">
        <f t="shared" ref="C7:D7" si="5">C6</f>
        <v>45474</v>
      </c>
      <c r="D7" s="72">
        <f t="shared" si="5"/>
        <v>45565</v>
      </c>
      <c r="E7" s="73">
        <f t="shared" si="2"/>
        <v>91</v>
      </c>
      <c r="F7" s="74"/>
      <c r="G7" s="75"/>
      <c r="H7" s="68">
        <f t="shared" si="3"/>
        <v>0</v>
      </c>
      <c r="I7" s="76">
        <f t="shared" si="6"/>
        <v>40</v>
      </c>
      <c r="J7" s="77">
        <f t="shared" si="4"/>
        <v>0</v>
      </c>
    </row>
    <row r="8">
      <c r="A8" s="62" t="str">
        <f>'Q2'!A8</f>
        <v>#REF!</v>
      </c>
      <c r="B8" s="62" t="str">
        <f>'Q2'!B8</f>
        <v/>
      </c>
      <c r="C8" s="72">
        <f t="shared" ref="C8:D8" si="7">C7</f>
        <v>45474</v>
      </c>
      <c r="D8" s="72">
        <f t="shared" si="7"/>
        <v>45565</v>
      </c>
      <c r="E8" s="73">
        <f t="shared" si="2"/>
        <v>91</v>
      </c>
      <c r="F8" s="74"/>
      <c r="G8" s="75"/>
      <c r="H8" s="68">
        <f t="shared" si="3"/>
        <v>0</v>
      </c>
      <c r="I8" s="76">
        <f t="shared" si="6"/>
        <v>40</v>
      </c>
      <c r="J8" s="77">
        <f t="shared" si="4"/>
        <v>0</v>
      </c>
    </row>
    <row r="9">
      <c r="A9" s="62" t="str">
        <f>'Q2'!A9</f>
        <v>#REF!</v>
      </c>
      <c r="B9" s="62" t="str">
        <f>'Q2'!B9</f>
        <v/>
      </c>
      <c r="C9" s="72">
        <f t="shared" ref="C9:D9" si="8">C8</f>
        <v>45474</v>
      </c>
      <c r="D9" s="72">
        <f t="shared" si="8"/>
        <v>45565</v>
      </c>
      <c r="E9" s="73">
        <f t="shared" si="2"/>
        <v>91</v>
      </c>
      <c r="F9" s="79"/>
      <c r="G9" s="75"/>
      <c r="H9" s="68">
        <f t="shared" si="3"/>
        <v>0</v>
      </c>
      <c r="I9" s="76">
        <f t="shared" si="6"/>
        <v>40</v>
      </c>
      <c r="J9" s="77">
        <f t="shared" si="4"/>
        <v>0</v>
      </c>
    </row>
    <row r="10">
      <c r="A10" s="62" t="str">
        <f>'Q2'!A10</f>
        <v>#REF!</v>
      </c>
      <c r="B10" s="62" t="str">
        <f>'Q2'!B10</f>
        <v/>
      </c>
      <c r="C10" s="72">
        <f t="shared" ref="C10:D10" si="9">C9</f>
        <v>45474</v>
      </c>
      <c r="D10" s="72">
        <f t="shared" si="9"/>
        <v>45565</v>
      </c>
      <c r="E10" s="73">
        <f t="shared" si="2"/>
        <v>91</v>
      </c>
      <c r="F10" s="79"/>
      <c r="G10" s="75"/>
      <c r="H10" s="68">
        <f t="shared" si="3"/>
        <v>0</v>
      </c>
      <c r="I10" s="76">
        <f t="shared" si="6"/>
        <v>40</v>
      </c>
      <c r="J10" s="77">
        <f t="shared" si="4"/>
        <v>0</v>
      </c>
    </row>
    <row r="11">
      <c r="A11" s="62" t="str">
        <f>'Q2'!A11</f>
        <v>#REF!</v>
      </c>
      <c r="B11" s="62" t="str">
        <f>'Q2'!B11</f>
        <v/>
      </c>
      <c r="C11" s="72">
        <f t="shared" ref="C11:D11" si="10">C10</f>
        <v>45474</v>
      </c>
      <c r="D11" s="72">
        <f t="shared" si="10"/>
        <v>45565</v>
      </c>
      <c r="E11" s="73">
        <f t="shared" si="2"/>
        <v>91</v>
      </c>
      <c r="F11" s="79"/>
      <c r="G11" s="75"/>
      <c r="H11" s="68">
        <f t="shared" si="3"/>
        <v>0</v>
      </c>
      <c r="I11" s="76">
        <f t="shared" si="6"/>
        <v>40</v>
      </c>
      <c r="J11" s="77">
        <f t="shared" si="4"/>
        <v>0</v>
      </c>
    </row>
    <row r="12">
      <c r="A12" s="62" t="str">
        <f>'Q2'!A12</f>
        <v>#REF!</v>
      </c>
      <c r="B12" s="62" t="str">
        <f>'Q2'!B12</f>
        <v/>
      </c>
      <c r="C12" s="72">
        <f t="shared" ref="C12:D12" si="11">C11</f>
        <v>45474</v>
      </c>
      <c r="D12" s="72">
        <f t="shared" si="11"/>
        <v>45565</v>
      </c>
      <c r="E12" s="73">
        <f t="shared" si="2"/>
        <v>91</v>
      </c>
      <c r="F12" s="79"/>
      <c r="G12" s="75"/>
      <c r="H12" s="68">
        <f t="shared" si="3"/>
        <v>0</v>
      </c>
      <c r="I12" s="76">
        <f t="shared" si="6"/>
        <v>40</v>
      </c>
      <c r="J12" s="77">
        <f t="shared" si="4"/>
        <v>0</v>
      </c>
    </row>
    <row r="13">
      <c r="A13" s="62" t="str">
        <f>'Q2'!A13</f>
        <v>#REF!</v>
      </c>
      <c r="B13" s="62" t="str">
        <f>'Q2'!B13</f>
        <v/>
      </c>
      <c r="C13" s="72">
        <f t="shared" ref="C13:D13" si="12">C12</f>
        <v>45474</v>
      </c>
      <c r="D13" s="72">
        <f t="shared" si="12"/>
        <v>45565</v>
      </c>
      <c r="E13" s="73">
        <f t="shared" si="2"/>
        <v>91</v>
      </c>
      <c r="F13" s="79"/>
      <c r="G13" s="75"/>
      <c r="H13" s="68">
        <f t="shared" si="3"/>
        <v>0</v>
      </c>
      <c r="I13" s="76">
        <f t="shared" si="6"/>
        <v>40</v>
      </c>
      <c r="J13" s="77">
        <f t="shared" si="4"/>
        <v>0</v>
      </c>
    </row>
    <row r="14">
      <c r="A14" s="62" t="str">
        <f>'Q2'!A14</f>
        <v>#REF!</v>
      </c>
      <c r="B14" s="62" t="str">
        <f>'Q2'!B14</f>
        <v/>
      </c>
      <c r="C14" s="72">
        <f t="shared" ref="C14:D14" si="13">C13</f>
        <v>45474</v>
      </c>
      <c r="D14" s="72">
        <f t="shared" si="13"/>
        <v>45565</v>
      </c>
      <c r="E14" s="73">
        <f t="shared" si="2"/>
        <v>91</v>
      </c>
      <c r="F14" s="79"/>
      <c r="G14" s="75"/>
      <c r="H14" s="68">
        <f t="shared" si="3"/>
        <v>0</v>
      </c>
      <c r="I14" s="76">
        <f t="shared" si="6"/>
        <v>40</v>
      </c>
      <c r="J14" s="77">
        <f t="shared" si="4"/>
        <v>0</v>
      </c>
    </row>
    <row r="15">
      <c r="A15" s="62" t="str">
        <f>'Q2'!A15</f>
        <v>#REF!</v>
      </c>
      <c r="B15" s="62" t="str">
        <f>'Q2'!B15</f>
        <v/>
      </c>
      <c r="C15" s="72">
        <f t="shared" ref="C15:D15" si="14">C14</f>
        <v>45474</v>
      </c>
      <c r="D15" s="72">
        <f t="shared" si="14"/>
        <v>45565</v>
      </c>
      <c r="E15" s="73">
        <f t="shared" si="2"/>
        <v>91</v>
      </c>
      <c r="F15" s="79"/>
      <c r="G15" s="75"/>
      <c r="H15" s="68">
        <f t="shared" si="3"/>
        <v>0</v>
      </c>
      <c r="I15" s="76">
        <f t="shared" si="6"/>
        <v>40</v>
      </c>
      <c r="J15" s="77">
        <f t="shared" si="4"/>
        <v>0</v>
      </c>
    </row>
    <row r="16">
      <c r="A16" s="62" t="str">
        <f>'Q2'!A16</f>
        <v>#REF!</v>
      </c>
      <c r="B16" s="62" t="str">
        <f>'Q2'!B16</f>
        <v/>
      </c>
      <c r="C16" s="72">
        <f t="shared" ref="C16:D16" si="15">C15</f>
        <v>45474</v>
      </c>
      <c r="D16" s="72">
        <f t="shared" si="15"/>
        <v>45565</v>
      </c>
      <c r="E16" s="73">
        <f t="shared" si="2"/>
        <v>91</v>
      </c>
      <c r="F16" s="79"/>
      <c r="G16" s="75"/>
      <c r="H16" s="68">
        <f t="shared" si="3"/>
        <v>0</v>
      </c>
      <c r="I16" s="76">
        <f t="shared" si="6"/>
        <v>40</v>
      </c>
      <c r="J16" s="77">
        <f t="shared" si="4"/>
        <v>0</v>
      </c>
    </row>
    <row r="17">
      <c r="A17" s="62" t="str">
        <f>'Q2'!A17</f>
        <v>#REF!</v>
      </c>
      <c r="B17" s="62" t="str">
        <f>'Q2'!B17</f>
        <v/>
      </c>
      <c r="C17" s="72">
        <f t="shared" ref="C17:D17" si="16">C16</f>
        <v>45474</v>
      </c>
      <c r="D17" s="72">
        <f t="shared" si="16"/>
        <v>45565</v>
      </c>
      <c r="E17" s="73">
        <f t="shared" si="2"/>
        <v>91</v>
      </c>
      <c r="F17" s="79"/>
      <c r="G17" s="75"/>
      <c r="H17" s="68">
        <f t="shared" si="3"/>
        <v>0</v>
      </c>
      <c r="I17" s="76">
        <f t="shared" si="6"/>
        <v>40</v>
      </c>
      <c r="J17" s="77">
        <f t="shared" si="4"/>
        <v>0</v>
      </c>
    </row>
    <row r="18">
      <c r="A18" s="62" t="str">
        <f>'Q2'!A18</f>
        <v>#REF!</v>
      </c>
      <c r="B18" s="62" t="str">
        <f>'Q2'!B18</f>
        <v/>
      </c>
      <c r="C18" s="72">
        <f t="shared" ref="C18:D18" si="17">C17</f>
        <v>45474</v>
      </c>
      <c r="D18" s="72">
        <f t="shared" si="17"/>
        <v>45565</v>
      </c>
      <c r="E18" s="73">
        <f t="shared" si="2"/>
        <v>91</v>
      </c>
      <c r="F18" s="79"/>
      <c r="G18" s="75"/>
      <c r="H18" s="68">
        <f t="shared" si="3"/>
        <v>0</v>
      </c>
      <c r="I18" s="76">
        <f t="shared" si="6"/>
        <v>40</v>
      </c>
      <c r="J18" s="77">
        <f t="shared" si="4"/>
        <v>0</v>
      </c>
    </row>
    <row r="19">
      <c r="A19" s="62" t="str">
        <f>'Q2'!A19</f>
        <v>#REF!</v>
      </c>
      <c r="B19" s="62" t="str">
        <f>'Q2'!B19</f>
        <v/>
      </c>
      <c r="C19" s="72">
        <f t="shared" ref="C19:D19" si="18">C18</f>
        <v>45474</v>
      </c>
      <c r="D19" s="72">
        <f t="shared" si="18"/>
        <v>45565</v>
      </c>
      <c r="E19" s="73">
        <f t="shared" si="2"/>
        <v>91</v>
      </c>
      <c r="F19" s="79"/>
      <c r="G19" s="75"/>
      <c r="H19" s="68">
        <f t="shared" si="3"/>
        <v>0</v>
      </c>
      <c r="I19" s="76">
        <f t="shared" si="6"/>
        <v>40</v>
      </c>
      <c r="J19" s="77">
        <f t="shared" si="4"/>
        <v>0</v>
      </c>
    </row>
    <row r="20">
      <c r="A20" s="62" t="str">
        <f>'Q2'!A20</f>
        <v>#REF!</v>
      </c>
      <c r="B20" s="62" t="str">
        <f>'Q2'!B20</f>
        <v/>
      </c>
      <c r="C20" s="72">
        <f t="shared" ref="C20:D20" si="19">C19</f>
        <v>45474</v>
      </c>
      <c r="D20" s="72">
        <f t="shared" si="19"/>
        <v>45565</v>
      </c>
      <c r="E20" s="73">
        <f t="shared" si="2"/>
        <v>91</v>
      </c>
      <c r="F20" s="79"/>
      <c r="G20" s="75"/>
      <c r="H20" s="68">
        <f t="shared" si="3"/>
        <v>0</v>
      </c>
      <c r="I20" s="76">
        <f t="shared" si="6"/>
        <v>40</v>
      </c>
      <c r="J20" s="77">
        <f t="shared" si="4"/>
        <v>0</v>
      </c>
    </row>
    <row r="21">
      <c r="A21" s="62" t="str">
        <f>'Q2'!A21</f>
        <v>#REF!</v>
      </c>
      <c r="B21" s="62" t="str">
        <f>'Q2'!B21</f>
        <v/>
      </c>
      <c r="C21" s="72">
        <f t="shared" ref="C21:D21" si="20">C20</f>
        <v>45474</v>
      </c>
      <c r="D21" s="72">
        <f t="shared" si="20"/>
        <v>45565</v>
      </c>
      <c r="E21" s="73">
        <f t="shared" si="2"/>
        <v>91</v>
      </c>
      <c r="F21" s="79"/>
      <c r="G21" s="75"/>
      <c r="H21" s="68">
        <f t="shared" si="3"/>
        <v>0</v>
      </c>
      <c r="I21" s="76">
        <f t="shared" si="6"/>
        <v>40</v>
      </c>
      <c r="J21" s="77">
        <f t="shared" si="4"/>
        <v>0</v>
      </c>
    </row>
    <row r="22">
      <c r="A22" s="62" t="str">
        <f>'Q2'!A22</f>
        <v>#REF!</v>
      </c>
      <c r="B22" s="62" t="str">
        <f>'Q2'!B22</f>
        <v/>
      </c>
      <c r="C22" s="72">
        <f t="shared" ref="C22:D22" si="21">C21</f>
        <v>45474</v>
      </c>
      <c r="D22" s="72">
        <f t="shared" si="21"/>
        <v>45565</v>
      </c>
      <c r="E22" s="73">
        <f t="shared" si="2"/>
        <v>91</v>
      </c>
      <c r="F22" s="79"/>
      <c r="G22" s="75"/>
      <c r="H22" s="68">
        <f t="shared" si="3"/>
        <v>0</v>
      </c>
      <c r="I22" s="76">
        <f t="shared" si="6"/>
        <v>40</v>
      </c>
      <c r="J22" s="77">
        <f t="shared" si="4"/>
        <v>0</v>
      </c>
    </row>
    <row r="23">
      <c r="A23" s="62" t="str">
        <f>'Q2'!A23</f>
        <v>#REF!</v>
      </c>
      <c r="B23" s="62" t="str">
        <f>'Q2'!B23</f>
        <v/>
      </c>
      <c r="C23" s="72">
        <f t="shared" ref="C23:D23" si="22">C22</f>
        <v>45474</v>
      </c>
      <c r="D23" s="72">
        <f t="shared" si="22"/>
        <v>45565</v>
      </c>
      <c r="E23" s="73">
        <f t="shared" si="2"/>
        <v>91</v>
      </c>
      <c r="F23" s="79"/>
      <c r="G23" s="75"/>
      <c r="H23" s="68">
        <f t="shared" si="3"/>
        <v>0</v>
      </c>
      <c r="I23" s="76">
        <f t="shared" si="6"/>
        <v>40</v>
      </c>
      <c r="J23" s="77">
        <f t="shared" si="4"/>
        <v>0</v>
      </c>
    </row>
    <row r="24">
      <c r="A24" s="62" t="str">
        <f>'Q2'!A24</f>
        <v>#REF!</v>
      </c>
      <c r="B24" s="62" t="str">
        <f>'Q2'!B24</f>
        <v/>
      </c>
      <c r="C24" s="72">
        <f t="shared" ref="C24:D24" si="23">C23</f>
        <v>45474</v>
      </c>
      <c r="D24" s="72">
        <f t="shared" si="23"/>
        <v>45565</v>
      </c>
      <c r="E24" s="73">
        <f t="shared" si="2"/>
        <v>91</v>
      </c>
      <c r="F24" s="79"/>
      <c r="G24" s="75"/>
      <c r="H24" s="68">
        <f t="shared" si="3"/>
        <v>0</v>
      </c>
      <c r="I24" s="76">
        <f t="shared" si="6"/>
        <v>40</v>
      </c>
      <c r="J24" s="77">
        <f t="shared" si="4"/>
        <v>0</v>
      </c>
    </row>
    <row r="25">
      <c r="A25" s="62" t="str">
        <f>'Q2'!A25</f>
        <v>#REF!</v>
      </c>
      <c r="B25" s="62" t="str">
        <f>'Q2'!B25</f>
        <v/>
      </c>
      <c r="C25" s="72">
        <f t="shared" ref="C25:D25" si="24">C24</f>
        <v>45474</v>
      </c>
      <c r="D25" s="72">
        <f t="shared" si="24"/>
        <v>45565</v>
      </c>
      <c r="E25" s="73">
        <f t="shared" si="2"/>
        <v>91</v>
      </c>
      <c r="F25" s="79"/>
      <c r="G25" s="75"/>
      <c r="H25" s="68">
        <f t="shared" si="3"/>
        <v>0</v>
      </c>
      <c r="I25" s="76">
        <f t="shared" si="6"/>
        <v>40</v>
      </c>
      <c r="J25" s="77">
        <f t="shared" si="4"/>
        <v>0</v>
      </c>
    </row>
    <row r="26">
      <c r="A26" s="62" t="str">
        <f>'Q2'!A26</f>
        <v>#REF!</v>
      </c>
      <c r="B26" s="62" t="str">
        <f>'Q2'!B26</f>
        <v/>
      </c>
      <c r="C26" s="72">
        <f t="shared" ref="C26:D26" si="25">C25</f>
        <v>45474</v>
      </c>
      <c r="D26" s="72">
        <f t="shared" si="25"/>
        <v>45565</v>
      </c>
      <c r="E26" s="73">
        <f t="shared" si="2"/>
        <v>91</v>
      </c>
      <c r="F26" s="79"/>
      <c r="G26" s="75"/>
      <c r="H26" s="68">
        <f t="shared" si="3"/>
        <v>0</v>
      </c>
      <c r="I26" s="76">
        <f t="shared" si="6"/>
        <v>40</v>
      </c>
      <c r="J26" s="77">
        <f t="shared" si="4"/>
        <v>0</v>
      </c>
    </row>
    <row r="27">
      <c r="A27" s="62" t="str">
        <f>'Q2'!A27</f>
        <v>#REF!</v>
      </c>
      <c r="B27" s="62" t="str">
        <f>'Q2'!B27</f>
        <v/>
      </c>
      <c r="C27" s="72">
        <f t="shared" ref="C27:D27" si="26">C26</f>
        <v>45474</v>
      </c>
      <c r="D27" s="72">
        <f t="shared" si="26"/>
        <v>45565</v>
      </c>
      <c r="E27" s="73">
        <f t="shared" si="2"/>
        <v>91</v>
      </c>
      <c r="F27" s="79"/>
      <c r="G27" s="75"/>
      <c r="H27" s="68">
        <f t="shared" si="3"/>
        <v>0</v>
      </c>
      <c r="I27" s="76">
        <f t="shared" si="6"/>
        <v>40</v>
      </c>
      <c r="J27" s="77">
        <f t="shared" si="4"/>
        <v>0</v>
      </c>
    </row>
    <row r="28">
      <c r="A28" s="62" t="str">
        <f>'Q2'!A28</f>
        <v>#REF!</v>
      </c>
      <c r="B28" s="62" t="str">
        <f>'Q2'!B28</f>
        <v/>
      </c>
      <c r="C28" s="72">
        <f t="shared" ref="C28:D28" si="27">C27</f>
        <v>45474</v>
      </c>
      <c r="D28" s="72">
        <f t="shared" si="27"/>
        <v>45565</v>
      </c>
      <c r="E28" s="73">
        <f t="shared" si="2"/>
        <v>91</v>
      </c>
      <c r="F28" s="79"/>
      <c r="G28" s="75"/>
      <c r="H28" s="68">
        <f t="shared" si="3"/>
        <v>0</v>
      </c>
      <c r="I28" s="76">
        <f t="shared" si="6"/>
        <v>40</v>
      </c>
      <c r="J28" s="77">
        <f t="shared" si="4"/>
        <v>0</v>
      </c>
    </row>
    <row r="29">
      <c r="A29" s="62" t="str">
        <f>'Q2'!A29</f>
        <v>#REF!</v>
      </c>
      <c r="B29" s="62" t="str">
        <f>'Q2'!B29</f>
        <v/>
      </c>
      <c r="C29" s="72">
        <f t="shared" ref="C29:D29" si="28">C28</f>
        <v>45474</v>
      </c>
      <c r="D29" s="72">
        <f t="shared" si="28"/>
        <v>45565</v>
      </c>
      <c r="E29" s="73">
        <f t="shared" si="2"/>
        <v>91</v>
      </c>
      <c r="F29" s="79"/>
      <c r="G29" s="75"/>
      <c r="H29" s="68">
        <f t="shared" si="3"/>
        <v>0</v>
      </c>
      <c r="I29" s="76">
        <f t="shared" si="6"/>
        <v>40</v>
      </c>
      <c r="J29" s="77">
        <f t="shared" si="4"/>
        <v>0</v>
      </c>
    </row>
    <row r="30">
      <c r="A30" s="62" t="str">
        <f>'Q2'!A30</f>
        <v>#REF!</v>
      </c>
      <c r="B30" s="62" t="str">
        <f>'Q2'!B30</f>
        <v/>
      </c>
      <c r="C30" s="72">
        <f t="shared" ref="C30:D30" si="29">C29</f>
        <v>45474</v>
      </c>
      <c r="D30" s="72">
        <f t="shared" si="29"/>
        <v>45565</v>
      </c>
      <c r="E30" s="73">
        <f t="shared" si="2"/>
        <v>91</v>
      </c>
      <c r="F30" s="79"/>
      <c r="G30" s="75"/>
      <c r="H30" s="68">
        <f t="shared" si="3"/>
        <v>0</v>
      </c>
      <c r="I30" s="76">
        <f t="shared" si="6"/>
        <v>40</v>
      </c>
      <c r="J30" s="77">
        <f t="shared" si="4"/>
        <v>0</v>
      </c>
    </row>
    <row r="31">
      <c r="A31" s="62" t="str">
        <f>'Q2'!A31</f>
        <v>#REF!</v>
      </c>
      <c r="B31" s="62" t="str">
        <f>'Q2'!B31</f>
        <v/>
      </c>
      <c r="C31" s="72">
        <f t="shared" ref="C31:D31" si="30">C30</f>
        <v>45474</v>
      </c>
      <c r="D31" s="72">
        <f t="shared" si="30"/>
        <v>45565</v>
      </c>
      <c r="E31" s="73">
        <f t="shared" si="2"/>
        <v>91</v>
      </c>
      <c r="F31" s="79"/>
      <c r="G31" s="75"/>
      <c r="H31" s="68">
        <f t="shared" si="3"/>
        <v>0</v>
      </c>
      <c r="I31" s="76">
        <f t="shared" si="6"/>
        <v>40</v>
      </c>
      <c r="J31" s="77">
        <f t="shared" si="4"/>
        <v>0</v>
      </c>
    </row>
    <row r="32">
      <c r="A32" s="62" t="str">
        <f>'Q2'!A32</f>
        <v>#REF!</v>
      </c>
      <c r="B32" s="62" t="str">
        <f>'Q2'!B32</f>
        <v/>
      </c>
      <c r="C32" s="72">
        <f t="shared" ref="C32:D32" si="31">C31</f>
        <v>45474</v>
      </c>
      <c r="D32" s="72">
        <f t="shared" si="31"/>
        <v>45565</v>
      </c>
      <c r="E32" s="73">
        <f t="shared" si="2"/>
        <v>91</v>
      </c>
      <c r="F32" s="79"/>
      <c r="G32" s="75"/>
      <c r="H32" s="68">
        <f t="shared" si="3"/>
        <v>0</v>
      </c>
      <c r="I32" s="76">
        <f t="shared" si="6"/>
        <v>40</v>
      </c>
      <c r="J32" s="77">
        <f t="shared" si="4"/>
        <v>0</v>
      </c>
    </row>
    <row r="33">
      <c r="A33" s="62" t="str">
        <f>'Q2'!A33</f>
        <v>#REF!</v>
      </c>
      <c r="B33" s="62" t="str">
        <f>'Q2'!B33</f>
        <v/>
      </c>
      <c r="C33" s="72">
        <f t="shared" ref="C33:D33" si="32">C32</f>
        <v>45474</v>
      </c>
      <c r="D33" s="72">
        <f t="shared" si="32"/>
        <v>45565</v>
      </c>
      <c r="E33" s="73">
        <f t="shared" si="2"/>
        <v>91</v>
      </c>
      <c r="F33" s="79"/>
      <c r="G33" s="75"/>
      <c r="H33" s="68">
        <f t="shared" si="3"/>
        <v>0</v>
      </c>
      <c r="I33" s="76">
        <f t="shared" si="6"/>
        <v>40</v>
      </c>
      <c r="J33" s="77">
        <f t="shared" si="4"/>
        <v>0</v>
      </c>
    </row>
    <row r="34">
      <c r="A34" s="62" t="str">
        <f>'Q2'!A34</f>
        <v>#REF!</v>
      </c>
      <c r="B34" s="62" t="str">
        <f>'Q2'!B34</f>
        <v/>
      </c>
      <c r="C34" s="72">
        <f t="shared" ref="C34:D34" si="33">C33</f>
        <v>45474</v>
      </c>
      <c r="D34" s="72">
        <f t="shared" si="33"/>
        <v>45565</v>
      </c>
      <c r="E34" s="73">
        <f t="shared" si="2"/>
        <v>91</v>
      </c>
      <c r="F34" s="79"/>
      <c r="G34" s="75"/>
      <c r="H34" s="68">
        <f t="shared" si="3"/>
        <v>0</v>
      </c>
      <c r="I34" s="76">
        <f t="shared" si="6"/>
        <v>40</v>
      </c>
      <c r="J34" s="77">
        <f t="shared" si="4"/>
        <v>0</v>
      </c>
    </row>
    <row r="35">
      <c r="A35" s="62" t="str">
        <f>'Q2'!A35</f>
        <v>#REF!</v>
      </c>
      <c r="B35" s="62" t="str">
        <f>'Q2'!B35</f>
        <v/>
      </c>
      <c r="C35" s="72">
        <f t="shared" ref="C35:D35" si="34">C34</f>
        <v>45474</v>
      </c>
      <c r="D35" s="72">
        <f t="shared" si="34"/>
        <v>45565</v>
      </c>
      <c r="E35" s="73">
        <f t="shared" si="2"/>
        <v>91</v>
      </c>
      <c r="F35" s="79"/>
      <c r="G35" s="75"/>
      <c r="H35" s="68">
        <f t="shared" si="3"/>
        <v>0</v>
      </c>
      <c r="I35" s="76">
        <f t="shared" si="6"/>
        <v>40</v>
      </c>
      <c r="J35" s="77">
        <f t="shared" si="4"/>
        <v>0</v>
      </c>
    </row>
    <row r="36">
      <c r="A36" s="62" t="str">
        <f>'Q2'!A36</f>
        <v>#REF!</v>
      </c>
      <c r="B36" s="62" t="str">
        <f>'Q2'!B36</f>
        <v/>
      </c>
      <c r="C36" s="72">
        <f t="shared" ref="C36:D36" si="35">C35</f>
        <v>45474</v>
      </c>
      <c r="D36" s="72">
        <f t="shared" si="35"/>
        <v>45565</v>
      </c>
      <c r="E36" s="73">
        <f t="shared" si="2"/>
        <v>91</v>
      </c>
      <c r="F36" s="79"/>
      <c r="G36" s="75"/>
      <c r="H36" s="68">
        <f t="shared" si="3"/>
        <v>0</v>
      </c>
      <c r="I36" s="76">
        <f t="shared" si="6"/>
        <v>40</v>
      </c>
      <c r="J36" s="77">
        <f t="shared" si="4"/>
        <v>0</v>
      </c>
    </row>
    <row r="37">
      <c r="A37" s="62" t="str">
        <f>'Q2'!A37</f>
        <v>#REF!</v>
      </c>
      <c r="B37" s="62" t="str">
        <f>'Q2'!B37</f>
        <v/>
      </c>
      <c r="C37" s="72">
        <f t="shared" ref="C37:D37" si="36">C36</f>
        <v>45474</v>
      </c>
      <c r="D37" s="72">
        <f t="shared" si="36"/>
        <v>45565</v>
      </c>
      <c r="E37" s="73">
        <f t="shared" si="2"/>
        <v>91</v>
      </c>
      <c r="F37" s="79"/>
      <c r="G37" s="75"/>
      <c r="H37" s="68">
        <f t="shared" si="3"/>
        <v>0</v>
      </c>
      <c r="I37" s="76">
        <f t="shared" si="6"/>
        <v>40</v>
      </c>
      <c r="J37" s="77">
        <f t="shared" si="4"/>
        <v>0</v>
      </c>
    </row>
    <row r="38">
      <c r="A38" s="62" t="str">
        <f>'Q2'!A38</f>
        <v>#REF!</v>
      </c>
      <c r="B38" s="62" t="str">
        <f>'Q2'!B38</f>
        <v/>
      </c>
      <c r="C38" s="72">
        <f t="shared" ref="C38:D38" si="37">C37</f>
        <v>45474</v>
      </c>
      <c r="D38" s="72">
        <f t="shared" si="37"/>
        <v>45565</v>
      </c>
      <c r="E38" s="73">
        <f t="shared" si="2"/>
        <v>91</v>
      </c>
      <c r="F38" s="79"/>
      <c r="G38" s="75"/>
      <c r="H38" s="68">
        <f t="shared" si="3"/>
        <v>0</v>
      </c>
      <c r="I38" s="76">
        <f t="shared" si="6"/>
        <v>40</v>
      </c>
      <c r="J38" s="77">
        <f t="shared" si="4"/>
        <v>0</v>
      </c>
    </row>
    <row r="39">
      <c r="A39" s="62" t="str">
        <f>'Q2'!A39</f>
        <v>#REF!</v>
      </c>
      <c r="B39" s="62" t="str">
        <f>'Q2'!B39</f>
        <v/>
      </c>
      <c r="C39" s="72">
        <f t="shared" ref="C39:D39" si="38">C38</f>
        <v>45474</v>
      </c>
      <c r="D39" s="72">
        <f t="shared" si="38"/>
        <v>45565</v>
      </c>
      <c r="E39" s="73">
        <f t="shared" si="2"/>
        <v>91</v>
      </c>
      <c r="F39" s="79"/>
      <c r="G39" s="75"/>
      <c r="H39" s="68">
        <f t="shared" si="3"/>
        <v>0</v>
      </c>
      <c r="I39" s="76">
        <f t="shared" si="6"/>
        <v>40</v>
      </c>
      <c r="J39" s="77">
        <f t="shared" si="4"/>
        <v>0</v>
      </c>
    </row>
    <row r="40">
      <c r="A40" s="62" t="str">
        <f>'Q2'!A40</f>
        <v>#REF!</v>
      </c>
      <c r="B40" s="62" t="str">
        <f>'Q2'!B40</f>
        <v/>
      </c>
      <c r="C40" s="72">
        <f t="shared" ref="C40:D40" si="39">C39</f>
        <v>45474</v>
      </c>
      <c r="D40" s="72">
        <f t="shared" si="39"/>
        <v>45565</v>
      </c>
      <c r="E40" s="73">
        <f t="shared" si="2"/>
        <v>91</v>
      </c>
      <c r="F40" s="79"/>
      <c r="G40" s="75"/>
      <c r="H40" s="68">
        <f t="shared" si="3"/>
        <v>0</v>
      </c>
      <c r="I40" s="76">
        <f t="shared" si="6"/>
        <v>40</v>
      </c>
      <c r="J40" s="77">
        <f t="shared" si="4"/>
        <v>0</v>
      </c>
    </row>
    <row r="41">
      <c r="A41" s="62" t="str">
        <f>'Q2'!A41</f>
        <v>#REF!</v>
      </c>
      <c r="B41" s="62" t="str">
        <f>'Q2'!B41</f>
        <v/>
      </c>
      <c r="C41" s="72">
        <f t="shared" ref="C41:D41" si="40">C40</f>
        <v>45474</v>
      </c>
      <c r="D41" s="72">
        <f t="shared" si="40"/>
        <v>45565</v>
      </c>
      <c r="E41" s="73">
        <f t="shared" si="2"/>
        <v>91</v>
      </c>
      <c r="F41" s="79"/>
      <c r="G41" s="75"/>
      <c r="H41" s="68">
        <f t="shared" si="3"/>
        <v>0</v>
      </c>
      <c r="I41" s="76">
        <f t="shared" si="6"/>
        <v>40</v>
      </c>
      <c r="J41" s="77">
        <f t="shared" si="4"/>
        <v>0</v>
      </c>
    </row>
    <row r="42">
      <c r="A42" s="62" t="str">
        <f>'Q2'!A42</f>
        <v>#REF!</v>
      </c>
      <c r="B42" s="62" t="str">
        <f>'Q2'!B42</f>
        <v/>
      </c>
      <c r="C42" s="72">
        <f t="shared" ref="C42:D42" si="41">C41</f>
        <v>45474</v>
      </c>
      <c r="D42" s="72">
        <f t="shared" si="41"/>
        <v>45565</v>
      </c>
      <c r="E42" s="73">
        <f t="shared" si="2"/>
        <v>91</v>
      </c>
      <c r="F42" s="79"/>
      <c r="G42" s="75"/>
      <c r="H42" s="68">
        <f t="shared" si="3"/>
        <v>0</v>
      </c>
      <c r="I42" s="76">
        <f t="shared" si="6"/>
        <v>40</v>
      </c>
      <c r="J42" s="77">
        <f t="shared" si="4"/>
        <v>0</v>
      </c>
    </row>
    <row r="43">
      <c r="A43" s="62" t="str">
        <f>'Q2'!A43</f>
        <v>#REF!</v>
      </c>
      <c r="B43" s="62" t="str">
        <f>'Q2'!B43</f>
        <v/>
      </c>
      <c r="C43" s="72">
        <f t="shared" ref="C43:D43" si="42">C42</f>
        <v>45474</v>
      </c>
      <c r="D43" s="72">
        <f t="shared" si="42"/>
        <v>45565</v>
      </c>
      <c r="E43" s="73">
        <f t="shared" si="2"/>
        <v>91</v>
      </c>
      <c r="F43" s="79"/>
      <c r="G43" s="75"/>
      <c r="H43" s="68">
        <f t="shared" si="3"/>
        <v>0</v>
      </c>
      <c r="I43" s="76">
        <f t="shared" si="6"/>
        <v>40</v>
      </c>
      <c r="J43" s="77">
        <f t="shared" si="4"/>
        <v>0</v>
      </c>
    </row>
    <row r="44">
      <c r="A44" s="62" t="str">
        <f>'Q2'!A44</f>
        <v>#REF!</v>
      </c>
      <c r="B44" s="62" t="str">
        <f>'Q2'!B44</f>
        <v/>
      </c>
      <c r="C44" s="72">
        <f t="shared" ref="C44:D44" si="43">C43</f>
        <v>45474</v>
      </c>
      <c r="D44" s="72">
        <f t="shared" si="43"/>
        <v>45565</v>
      </c>
      <c r="E44" s="73">
        <f t="shared" si="2"/>
        <v>91</v>
      </c>
      <c r="F44" s="79"/>
      <c r="G44" s="75"/>
      <c r="H44" s="68">
        <f t="shared" si="3"/>
        <v>0</v>
      </c>
      <c r="I44" s="76">
        <f t="shared" si="6"/>
        <v>40</v>
      </c>
      <c r="J44" s="77">
        <f t="shared" si="4"/>
        <v>0</v>
      </c>
    </row>
    <row r="45">
      <c r="A45" s="62" t="str">
        <f>'Q2'!A45</f>
        <v>#REF!</v>
      </c>
      <c r="B45" s="62" t="str">
        <f>'Q2'!B45</f>
        <v/>
      </c>
      <c r="C45" s="72">
        <f t="shared" ref="C45:D45" si="44">C44</f>
        <v>45474</v>
      </c>
      <c r="D45" s="72">
        <f t="shared" si="44"/>
        <v>45565</v>
      </c>
      <c r="E45" s="73">
        <f t="shared" si="2"/>
        <v>91</v>
      </c>
      <c r="F45" s="79"/>
      <c r="G45" s="75"/>
      <c r="H45" s="68">
        <f t="shared" si="3"/>
        <v>0</v>
      </c>
      <c r="I45" s="76">
        <f t="shared" si="6"/>
        <v>40</v>
      </c>
      <c r="J45" s="77">
        <f t="shared" si="4"/>
        <v>0</v>
      </c>
    </row>
    <row r="46">
      <c r="A46" s="62" t="str">
        <f>'Q2'!A46</f>
        <v>#REF!</v>
      </c>
      <c r="B46" s="62" t="str">
        <f>'Q2'!B46</f>
        <v/>
      </c>
      <c r="C46" s="72">
        <f t="shared" ref="C46:D46" si="45">C45</f>
        <v>45474</v>
      </c>
      <c r="D46" s="72">
        <f t="shared" si="45"/>
        <v>45565</v>
      </c>
      <c r="E46" s="73">
        <f t="shared" si="2"/>
        <v>91</v>
      </c>
      <c r="F46" s="79"/>
      <c r="G46" s="75"/>
      <c r="H46" s="68">
        <f t="shared" si="3"/>
        <v>0</v>
      </c>
      <c r="I46" s="76">
        <f t="shared" si="6"/>
        <v>40</v>
      </c>
      <c r="J46" s="77">
        <f t="shared" si="4"/>
        <v>0</v>
      </c>
    </row>
    <row r="47">
      <c r="A47" s="62" t="str">
        <f>'Q2'!A47</f>
        <v>#REF!</v>
      </c>
      <c r="B47" s="62" t="str">
        <f>'Q2'!B47</f>
        <v/>
      </c>
      <c r="C47" s="72">
        <f t="shared" ref="C47:D47" si="46">C46</f>
        <v>45474</v>
      </c>
      <c r="D47" s="72">
        <f t="shared" si="46"/>
        <v>45565</v>
      </c>
      <c r="E47" s="73">
        <f t="shared" si="2"/>
        <v>91</v>
      </c>
      <c r="F47" s="79"/>
      <c r="G47" s="75"/>
      <c r="H47" s="68">
        <f t="shared" si="3"/>
        <v>0</v>
      </c>
      <c r="I47" s="76">
        <f t="shared" si="6"/>
        <v>40</v>
      </c>
      <c r="J47" s="77">
        <f t="shared" si="4"/>
        <v>0</v>
      </c>
    </row>
    <row r="48">
      <c r="A48" s="62" t="str">
        <f>'Q2'!A48</f>
        <v>#REF!</v>
      </c>
      <c r="B48" s="62" t="str">
        <f>'Q2'!B48</f>
        <v/>
      </c>
      <c r="C48" s="72">
        <f t="shared" ref="C48:D48" si="47">C47</f>
        <v>45474</v>
      </c>
      <c r="D48" s="72">
        <f t="shared" si="47"/>
        <v>45565</v>
      </c>
      <c r="E48" s="73">
        <f t="shared" si="2"/>
        <v>91</v>
      </c>
      <c r="F48" s="79"/>
      <c r="G48" s="75"/>
      <c r="H48" s="68">
        <f t="shared" si="3"/>
        <v>0</v>
      </c>
      <c r="I48" s="76">
        <f t="shared" si="6"/>
        <v>40</v>
      </c>
      <c r="J48" s="77">
        <f t="shared" si="4"/>
        <v>0</v>
      </c>
    </row>
    <row r="49">
      <c r="A49" s="62" t="str">
        <f>'Q2'!A49</f>
        <v>#REF!</v>
      </c>
      <c r="B49" s="62" t="str">
        <f>'Q2'!B49</f>
        <v/>
      </c>
      <c r="C49" s="72">
        <f t="shared" ref="C49:D49" si="48">C48</f>
        <v>45474</v>
      </c>
      <c r="D49" s="72">
        <f t="shared" si="48"/>
        <v>45565</v>
      </c>
      <c r="E49" s="73">
        <f t="shared" si="2"/>
        <v>91</v>
      </c>
      <c r="F49" s="79"/>
      <c r="G49" s="75"/>
      <c r="H49" s="68">
        <f t="shared" si="3"/>
        <v>0</v>
      </c>
      <c r="I49" s="76">
        <f t="shared" si="6"/>
        <v>40</v>
      </c>
      <c r="J49" s="77">
        <f t="shared" si="4"/>
        <v>0</v>
      </c>
    </row>
    <row r="50">
      <c r="A50" s="62" t="str">
        <f>'Q2'!A50</f>
        <v>#REF!</v>
      </c>
      <c r="B50" s="62" t="str">
        <f>'Q2'!B50</f>
        <v/>
      </c>
      <c r="C50" s="72">
        <f t="shared" ref="C50:D50" si="49">C49</f>
        <v>45474</v>
      </c>
      <c r="D50" s="72">
        <f t="shared" si="49"/>
        <v>45565</v>
      </c>
      <c r="E50" s="73">
        <f t="shared" si="2"/>
        <v>91</v>
      </c>
      <c r="F50" s="79"/>
      <c r="G50" s="75"/>
      <c r="H50" s="68">
        <f t="shared" si="3"/>
        <v>0</v>
      </c>
      <c r="I50" s="76">
        <f t="shared" si="6"/>
        <v>40</v>
      </c>
      <c r="J50" s="77">
        <f t="shared" si="4"/>
        <v>0</v>
      </c>
    </row>
    <row r="51">
      <c r="A51" s="62" t="str">
        <f>'Q2'!A51</f>
        <v>#REF!</v>
      </c>
      <c r="B51" s="62" t="str">
        <f>'Q2'!B51</f>
        <v/>
      </c>
      <c r="C51" s="72">
        <f t="shared" ref="C51:D51" si="50">C50</f>
        <v>45474</v>
      </c>
      <c r="D51" s="72">
        <f t="shared" si="50"/>
        <v>45565</v>
      </c>
      <c r="E51" s="73">
        <f t="shared" si="2"/>
        <v>91</v>
      </c>
      <c r="F51" s="79"/>
      <c r="G51" s="75"/>
      <c r="H51" s="68">
        <f t="shared" si="3"/>
        <v>0</v>
      </c>
      <c r="I51" s="76">
        <f t="shared" si="6"/>
        <v>40</v>
      </c>
      <c r="J51" s="77">
        <f t="shared" si="4"/>
        <v>0</v>
      </c>
    </row>
    <row r="52">
      <c r="A52" s="62" t="str">
        <f>'Q2'!A52</f>
        <v>#REF!</v>
      </c>
      <c r="B52" s="62" t="str">
        <f>'Q2'!B52</f>
        <v/>
      </c>
      <c r="C52" s="72">
        <f t="shared" ref="C52:D52" si="51">C51</f>
        <v>45474</v>
      </c>
      <c r="D52" s="72">
        <f t="shared" si="51"/>
        <v>45565</v>
      </c>
      <c r="E52" s="73">
        <f t="shared" si="2"/>
        <v>91</v>
      </c>
      <c r="F52" s="79"/>
      <c r="G52" s="75"/>
      <c r="H52" s="68">
        <f t="shared" si="3"/>
        <v>0</v>
      </c>
      <c r="I52" s="76">
        <f t="shared" si="6"/>
        <v>40</v>
      </c>
      <c r="J52" s="77">
        <f t="shared" si="4"/>
        <v>0</v>
      </c>
    </row>
    <row r="53">
      <c r="A53" s="38" t="str">
        <f>'Q1'!A53</f>
        <v>#REF!</v>
      </c>
      <c r="B53" s="38"/>
      <c r="C53" s="72">
        <f t="shared" ref="C53:D53" si="52">C52</f>
        <v>45474</v>
      </c>
      <c r="D53" s="72">
        <f t="shared" si="52"/>
        <v>45565</v>
      </c>
      <c r="E53" s="73">
        <f t="shared" si="2"/>
        <v>91</v>
      </c>
      <c r="F53" s="79"/>
      <c r="G53" s="75"/>
      <c r="H53" s="68">
        <f t="shared" si="3"/>
        <v>0</v>
      </c>
      <c r="I53" s="76">
        <f t="shared" si="6"/>
        <v>40</v>
      </c>
      <c r="J53" s="77">
        <f t="shared" si="4"/>
        <v>0</v>
      </c>
    </row>
    <row r="54">
      <c r="A54" s="38" t="str">
        <f>'Q1'!A54</f>
        <v>#REF!</v>
      </c>
      <c r="B54" s="38"/>
      <c r="C54" s="72">
        <f t="shared" ref="C54:D54" si="53">C53</f>
        <v>45474</v>
      </c>
      <c r="D54" s="72">
        <f t="shared" si="53"/>
        <v>45565</v>
      </c>
      <c r="E54" s="73">
        <f t="shared" si="2"/>
        <v>91</v>
      </c>
      <c r="F54" s="79"/>
      <c r="G54" s="75"/>
      <c r="H54" s="68">
        <f t="shared" si="3"/>
        <v>0</v>
      </c>
      <c r="I54" s="76">
        <f t="shared" si="6"/>
        <v>40</v>
      </c>
      <c r="J54" s="77">
        <f t="shared" si="4"/>
        <v>0</v>
      </c>
    </row>
  </sheetData>
  <autoFilter ref="$A$4:$J$54"/>
  <conditionalFormatting sqref="A5:B54 F5:G54">
    <cfRule type="containsBlanks" dxfId="1" priority="1">
      <formula>LEN(TRIM(A5))=0</formula>
    </cfRule>
  </conditionalFormatting>
  <conditionalFormatting sqref="C2:D2">
    <cfRule type="containsBlanks" dxfId="0" priority="2">
      <formula>LEN(TRIM(C2))=0</formula>
    </cfRule>
  </conditionalFormatting>
  <conditionalFormatting sqref="C2:D2">
    <cfRule type="notContainsBlanks" dxfId="2" priority="3">
      <formula>LEN(TRIM(C2))&gt;0</formula>
    </cfRule>
  </conditionalFormatting>
  <dataValidations>
    <dataValidation type="custom" allowBlank="1" showDropDown="1" sqref="C2:D2 C3 C5:D54">
      <formula1>OR(NOT(ISERROR(DATEVALUE(C2))), AND(ISNUMBER(C2), LEFT(CELL("format", C2))="D"))</formula1>
    </dataValidation>
  </dataValidation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7.13"/>
    <col customWidth="1" min="2" max="2" width="18.0"/>
    <col customWidth="1" min="3" max="4" width="9.38"/>
    <col customWidth="1" min="5" max="5" width="7.63"/>
    <col customWidth="1" min="6" max="6" width="28.63"/>
    <col customWidth="1" min="7" max="10" width="15.75"/>
  </cols>
  <sheetData>
    <row r="1">
      <c r="A1" s="2"/>
      <c r="B1" s="2"/>
      <c r="C1" s="45" t="s">
        <v>25</v>
      </c>
      <c r="D1" s="45" t="s">
        <v>26</v>
      </c>
      <c r="E1" s="46"/>
      <c r="F1" s="2"/>
      <c r="G1" s="47"/>
      <c r="H1" s="47"/>
      <c r="I1" s="47"/>
      <c r="J1" s="47"/>
    </row>
    <row r="2">
      <c r="A2" s="2"/>
      <c r="B2" s="48"/>
      <c r="C2" s="49">
        <v>45931.0</v>
      </c>
      <c r="D2" s="49">
        <v>46022.0</v>
      </c>
      <c r="E2" s="50"/>
      <c r="F2" s="48"/>
      <c r="G2" s="51"/>
      <c r="H2" s="51"/>
      <c r="I2" s="52"/>
      <c r="J2" s="53"/>
    </row>
    <row r="3">
      <c r="A3" s="21"/>
      <c r="B3" s="22"/>
      <c r="C3" s="54"/>
      <c r="D3" s="28"/>
      <c r="E3" s="28"/>
      <c r="F3" s="55"/>
      <c r="G3" s="56"/>
      <c r="H3" s="56"/>
      <c r="I3" s="57"/>
      <c r="J3" s="58"/>
    </row>
    <row r="4" ht="38.25" customHeight="1">
      <c r="A4" s="30" t="s">
        <v>5</v>
      </c>
      <c r="B4" s="31" t="s">
        <v>27</v>
      </c>
      <c r="C4" s="31" t="s">
        <v>25</v>
      </c>
      <c r="D4" s="31" t="s">
        <v>26</v>
      </c>
      <c r="E4" s="59" t="s">
        <v>28</v>
      </c>
      <c r="F4" s="31" t="s">
        <v>29</v>
      </c>
      <c r="G4" s="60" t="s">
        <v>30</v>
      </c>
      <c r="H4" s="60" t="s">
        <v>31</v>
      </c>
      <c r="I4" s="61" t="s">
        <v>32</v>
      </c>
      <c r="J4" s="60" t="s">
        <v>33</v>
      </c>
    </row>
    <row r="5">
      <c r="A5" s="62" t="str">
        <f>'Q3'!A5</f>
        <v>Jon Davis</v>
      </c>
      <c r="B5" s="62" t="str">
        <f>'Q3'!B5</f>
        <v> ABC</v>
      </c>
      <c r="C5" s="64">
        <v>45566.0</v>
      </c>
      <c r="D5" s="64">
        <v>45657.0</v>
      </c>
      <c r="E5" s="65">
        <f t="shared" ref="E5:E54" si="2">sum(D5-C5)</f>
        <v>91</v>
      </c>
      <c r="F5" s="66">
        <v>58660.0</v>
      </c>
      <c r="G5" s="67">
        <v>70.0</v>
      </c>
      <c r="H5" s="68">
        <f t="shared" ref="H5:H54" si="3">sum(G5/E5)</f>
        <v>0.7692307692</v>
      </c>
      <c r="I5" s="69">
        <v>40.0</v>
      </c>
      <c r="J5" s="70">
        <f t="shared" ref="J5:J54" si="4">sum(I5*G5)</f>
        <v>2800</v>
      </c>
    </row>
    <row r="6">
      <c r="A6" s="62" t="str">
        <f>'Q3'!A6</f>
        <v>Billy Smith</v>
      </c>
      <c r="B6" s="62" t="str">
        <f>'Q3'!B6</f>
        <v/>
      </c>
      <c r="C6" s="72">
        <f t="shared" ref="C6:D6" si="1">C5</f>
        <v>45566</v>
      </c>
      <c r="D6" s="72">
        <f t="shared" si="1"/>
        <v>45657</v>
      </c>
      <c r="E6" s="73">
        <f t="shared" si="2"/>
        <v>91</v>
      </c>
      <c r="F6" s="74"/>
      <c r="G6" s="75"/>
      <c r="H6" s="68">
        <f t="shared" si="3"/>
        <v>0</v>
      </c>
      <c r="I6" s="76">
        <f t="shared" ref="I6:I54" si="6">I5</f>
        <v>40</v>
      </c>
      <c r="J6" s="77">
        <f t="shared" si="4"/>
        <v>0</v>
      </c>
    </row>
    <row r="7">
      <c r="A7" s="62" t="str">
        <f>'Q3'!A7</f>
        <v>Carolyn Jenkins</v>
      </c>
      <c r="B7" s="62" t="str">
        <f>'Q3'!B7</f>
        <v/>
      </c>
      <c r="C7" s="72">
        <f t="shared" ref="C7:D7" si="5">C6</f>
        <v>45566</v>
      </c>
      <c r="D7" s="72">
        <f t="shared" si="5"/>
        <v>45657</v>
      </c>
      <c r="E7" s="73">
        <f t="shared" si="2"/>
        <v>91</v>
      </c>
      <c r="F7" s="74"/>
      <c r="G7" s="75"/>
      <c r="H7" s="68">
        <f t="shared" si="3"/>
        <v>0</v>
      </c>
      <c r="I7" s="76">
        <f t="shared" si="6"/>
        <v>40</v>
      </c>
      <c r="J7" s="77">
        <f t="shared" si="4"/>
        <v>0</v>
      </c>
    </row>
    <row r="8">
      <c r="A8" s="62" t="str">
        <f>'Q3'!A8</f>
        <v>#REF!</v>
      </c>
      <c r="B8" s="62" t="str">
        <f>'Q3'!B8</f>
        <v/>
      </c>
      <c r="C8" s="72">
        <f t="shared" ref="C8:D8" si="7">C7</f>
        <v>45566</v>
      </c>
      <c r="D8" s="72">
        <f t="shared" si="7"/>
        <v>45657</v>
      </c>
      <c r="E8" s="73">
        <f t="shared" si="2"/>
        <v>91</v>
      </c>
      <c r="F8" s="74"/>
      <c r="G8" s="75"/>
      <c r="H8" s="68">
        <f t="shared" si="3"/>
        <v>0</v>
      </c>
      <c r="I8" s="76">
        <f t="shared" si="6"/>
        <v>40</v>
      </c>
      <c r="J8" s="77">
        <f t="shared" si="4"/>
        <v>0</v>
      </c>
    </row>
    <row r="9">
      <c r="A9" s="62" t="str">
        <f>'Q3'!A9</f>
        <v>#REF!</v>
      </c>
      <c r="B9" s="62" t="str">
        <f>'Q3'!B9</f>
        <v/>
      </c>
      <c r="C9" s="72">
        <f t="shared" ref="C9:D9" si="8">C8</f>
        <v>45566</v>
      </c>
      <c r="D9" s="72">
        <f t="shared" si="8"/>
        <v>45657</v>
      </c>
      <c r="E9" s="73">
        <f t="shared" si="2"/>
        <v>91</v>
      </c>
      <c r="F9" s="79"/>
      <c r="G9" s="75"/>
      <c r="H9" s="68">
        <f t="shared" si="3"/>
        <v>0</v>
      </c>
      <c r="I9" s="76">
        <f t="shared" si="6"/>
        <v>40</v>
      </c>
      <c r="J9" s="77">
        <f t="shared" si="4"/>
        <v>0</v>
      </c>
    </row>
    <row r="10">
      <c r="A10" s="62" t="str">
        <f>'Q3'!A10</f>
        <v>#REF!</v>
      </c>
      <c r="B10" s="62" t="str">
        <f>'Q3'!B10</f>
        <v/>
      </c>
      <c r="C10" s="72">
        <f t="shared" ref="C10:D10" si="9">C9</f>
        <v>45566</v>
      </c>
      <c r="D10" s="72">
        <f t="shared" si="9"/>
        <v>45657</v>
      </c>
      <c r="E10" s="73">
        <f t="shared" si="2"/>
        <v>91</v>
      </c>
      <c r="F10" s="79"/>
      <c r="G10" s="75"/>
      <c r="H10" s="68">
        <f t="shared" si="3"/>
        <v>0</v>
      </c>
      <c r="I10" s="76">
        <f t="shared" si="6"/>
        <v>40</v>
      </c>
      <c r="J10" s="77">
        <f t="shared" si="4"/>
        <v>0</v>
      </c>
    </row>
    <row r="11">
      <c r="A11" s="62" t="str">
        <f>'Q3'!A11</f>
        <v>#REF!</v>
      </c>
      <c r="B11" s="62" t="str">
        <f>'Q3'!B11</f>
        <v/>
      </c>
      <c r="C11" s="72">
        <f t="shared" ref="C11:D11" si="10">C10</f>
        <v>45566</v>
      </c>
      <c r="D11" s="72">
        <f t="shared" si="10"/>
        <v>45657</v>
      </c>
      <c r="E11" s="73">
        <f t="shared" si="2"/>
        <v>91</v>
      </c>
      <c r="F11" s="79"/>
      <c r="G11" s="75"/>
      <c r="H11" s="68">
        <f t="shared" si="3"/>
        <v>0</v>
      </c>
      <c r="I11" s="76">
        <f t="shared" si="6"/>
        <v>40</v>
      </c>
      <c r="J11" s="77">
        <f t="shared" si="4"/>
        <v>0</v>
      </c>
    </row>
    <row r="12">
      <c r="A12" s="62" t="str">
        <f>'Q3'!A12</f>
        <v>#REF!</v>
      </c>
      <c r="B12" s="62" t="str">
        <f>'Q3'!B12</f>
        <v/>
      </c>
      <c r="C12" s="72">
        <f t="shared" ref="C12:D12" si="11">C11</f>
        <v>45566</v>
      </c>
      <c r="D12" s="72">
        <f t="shared" si="11"/>
        <v>45657</v>
      </c>
      <c r="E12" s="73">
        <f t="shared" si="2"/>
        <v>91</v>
      </c>
      <c r="F12" s="79"/>
      <c r="G12" s="75"/>
      <c r="H12" s="68">
        <f t="shared" si="3"/>
        <v>0</v>
      </c>
      <c r="I12" s="76">
        <f t="shared" si="6"/>
        <v>40</v>
      </c>
      <c r="J12" s="77">
        <f t="shared" si="4"/>
        <v>0</v>
      </c>
    </row>
    <row r="13">
      <c r="A13" s="62" t="str">
        <f>'Q3'!A13</f>
        <v>#REF!</v>
      </c>
      <c r="B13" s="62" t="str">
        <f>'Q3'!B13</f>
        <v/>
      </c>
      <c r="C13" s="72">
        <f t="shared" ref="C13:D13" si="12">C12</f>
        <v>45566</v>
      </c>
      <c r="D13" s="72">
        <f t="shared" si="12"/>
        <v>45657</v>
      </c>
      <c r="E13" s="73">
        <f t="shared" si="2"/>
        <v>91</v>
      </c>
      <c r="F13" s="79"/>
      <c r="G13" s="75"/>
      <c r="H13" s="68">
        <f t="shared" si="3"/>
        <v>0</v>
      </c>
      <c r="I13" s="76">
        <f t="shared" si="6"/>
        <v>40</v>
      </c>
      <c r="J13" s="77">
        <f t="shared" si="4"/>
        <v>0</v>
      </c>
    </row>
    <row r="14">
      <c r="A14" s="62" t="str">
        <f>'Q3'!A14</f>
        <v>#REF!</v>
      </c>
      <c r="B14" s="62" t="str">
        <f>'Q3'!B14</f>
        <v/>
      </c>
      <c r="C14" s="72">
        <f t="shared" ref="C14:D14" si="13">C13</f>
        <v>45566</v>
      </c>
      <c r="D14" s="72">
        <f t="shared" si="13"/>
        <v>45657</v>
      </c>
      <c r="E14" s="73">
        <f t="shared" si="2"/>
        <v>91</v>
      </c>
      <c r="F14" s="79"/>
      <c r="G14" s="75"/>
      <c r="H14" s="68">
        <f t="shared" si="3"/>
        <v>0</v>
      </c>
      <c r="I14" s="76">
        <f t="shared" si="6"/>
        <v>40</v>
      </c>
      <c r="J14" s="77">
        <f t="shared" si="4"/>
        <v>0</v>
      </c>
    </row>
    <row r="15">
      <c r="A15" s="62" t="str">
        <f>'Q3'!A15</f>
        <v>#REF!</v>
      </c>
      <c r="B15" s="62" t="str">
        <f>'Q3'!B15</f>
        <v/>
      </c>
      <c r="C15" s="72">
        <f t="shared" ref="C15:D15" si="14">C14</f>
        <v>45566</v>
      </c>
      <c r="D15" s="72">
        <f t="shared" si="14"/>
        <v>45657</v>
      </c>
      <c r="E15" s="73">
        <f t="shared" si="2"/>
        <v>91</v>
      </c>
      <c r="F15" s="79"/>
      <c r="G15" s="75"/>
      <c r="H15" s="68">
        <f t="shared" si="3"/>
        <v>0</v>
      </c>
      <c r="I15" s="76">
        <f t="shared" si="6"/>
        <v>40</v>
      </c>
      <c r="J15" s="77">
        <f t="shared" si="4"/>
        <v>0</v>
      </c>
    </row>
    <row r="16">
      <c r="A16" s="62" t="str">
        <f>'Q3'!A16</f>
        <v>#REF!</v>
      </c>
      <c r="B16" s="62" t="str">
        <f>'Q3'!B16</f>
        <v/>
      </c>
      <c r="C16" s="72">
        <f t="shared" ref="C16:D16" si="15">C15</f>
        <v>45566</v>
      </c>
      <c r="D16" s="72">
        <f t="shared" si="15"/>
        <v>45657</v>
      </c>
      <c r="E16" s="73">
        <f t="shared" si="2"/>
        <v>91</v>
      </c>
      <c r="F16" s="79"/>
      <c r="G16" s="75"/>
      <c r="H16" s="68">
        <f t="shared" si="3"/>
        <v>0</v>
      </c>
      <c r="I16" s="76">
        <f t="shared" si="6"/>
        <v>40</v>
      </c>
      <c r="J16" s="77">
        <f t="shared" si="4"/>
        <v>0</v>
      </c>
    </row>
    <row r="17">
      <c r="A17" s="62" t="str">
        <f>'Q3'!A17</f>
        <v>#REF!</v>
      </c>
      <c r="B17" s="62" t="str">
        <f>'Q3'!B17</f>
        <v/>
      </c>
      <c r="C17" s="72">
        <f t="shared" ref="C17:D17" si="16">C16</f>
        <v>45566</v>
      </c>
      <c r="D17" s="72">
        <f t="shared" si="16"/>
        <v>45657</v>
      </c>
      <c r="E17" s="73">
        <f t="shared" si="2"/>
        <v>91</v>
      </c>
      <c r="F17" s="79"/>
      <c r="G17" s="75"/>
      <c r="H17" s="68">
        <f t="shared" si="3"/>
        <v>0</v>
      </c>
      <c r="I17" s="76">
        <f t="shared" si="6"/>
        <v>40</v>
      </c>
      <c r="J17" s="77">
        <f t="shared" si="4"/>
        <v>0</v>
      </c>
    </row>
    <row r="18">
      <c r="A18" s="62" t="str">
        <f>'Q3'!A18</f>
        <v>#REF!</v>
      </c>
      <c r="B18" s="62" t="str">
        <f>'Q3'!B18</f>
        <v/>
      </c>
      <c r="C18" s="72">
        <f t="shared" ref="C18:D18" si="17">C17</f>
        <v>45566</v>
      </c>
      <c r="D18" s="72">
        <f t="shared" si="17"/>
        <v>45657</v>
      </c>
      <c r="E18" s="73">
        <f t="shared" si="2"/>
        <v>91</v>
      </c>
      <c r="F18" s="79"/>
      <c r="G18" s="75"/>
      <c r="H18" s="68">
        <f t="shared" si="3"/>
        <v>0</v>
      </c>
      <c r="I18" s="76">
        <f t="shared" si="6"/>
        <v>40</v>
      </c>
      <c r="J18" s="77">
        <f t="shared" si="4"/>
        <v>0</v>
      </c>
    </row>
    <row r="19">
      <c r="A19" s="62" t="str">
        <f>'Q3'!A19</f>
        <v>#REF!</v>
      </c>
      <c r="B19" s="62" t="str">
        <f>'Q3'!B19</f>
        <v/>
      </c>
      <c r="C19" s="72">
        <f t="shared" ref="C19:D19" si="18">C18</f>
        <v>45566</v>
      </c>
      <c r="D19" s="72">
        <f t="shared" si="18"/>
        <v>45657</v>
      </c>
      <c r="E19" s="73">
        <f t="shared" si="2"/>
        <v>91</v>
      </c>
      <c r="F19" s="79"/>
      <c r="G19" s="75"/>
      <c r="H19" s="68">
        <f t="shared" si="3"/>
        <v>0</v>
      </c>
      <c r="I19" s="76">
        <f t="shared" si="6"/>
        <v>40</v>
      </c>
      <c r="J19" s="77">
        <f t="shared" si="4"/>
        <v>0</v>
      </c>
    </row>
    <row r="20">
      <c r="A20" s="62" t="str">
        <f>'Q3'!A20</f>
        <v>#REF!</v>
      </c>
      <c r="B20" s="62" t="str">
        <f>'Q3'!B20</f>
        <v/>
      </c>
      <c r="C20" s="72">
        <f t="shared" ref="C20:D20" si="19">C19</f>
        <v>45566</v>
      </c>
      <c r="D20" s="72">
        <f t="shared" si="19"/>
        <v>45657</v>
      </c>
      <c r="E20" s="73">
        <f t="shared" si="2"/>
        <v>91</v>
      </c>
      <c r="F20" s="79"/>
      <c r="G20" s="75"/>
      <c r="H20" s="68">
        <f t="shared" si="3"/>
        <v>0</v>
      </c>
      <c r="I20" s="76">
        <f t="shared" si="6"/>
        <v>40</v>
      </c>
      <c r="J20" s="77">
        <f t="shared" si="4"/>
        <v>0</v>
      </c>
    </row>
    <row r="21">
      <c r="A21" s="62" t="str">
        <f>'Q3'!A21</f>
        <v>#REF!</v>
      </c>
      <c r="B21" s="62" t="str">
        <f>'Q3'!B21</f>
        <v/>
      </c>
      <c r="C21" s="72">
        <f t="shared" ref="C21:D21" si="20">C20</f>
        <v>45566</v>
      </c>
      <c r="D21" s="72">
        <f t="shared" si="20"/>
        <v>45657</v>
      </c>
      <c r="E21" s="73">
        <f t="shared" si="2"/>
        <v>91</v>
      </c>
      <c r="F21" s="79"/>
      <c r="G21" s="75"/>
      <c r="H21" s="68">
        <f t="shared" si="3"/>
        <v>0</v>
      </c>
      <c r="I21" s="76">
        <f t="shared" si="6"/>
        <v>40</v>
      </c>
      <c r="J21" s="77">
        <f t="shared" si="4"/>
        <v>0</v>
      </c>
    </row>
    <row r="22">
      <c r="A22" s="62" t="str">
        <f>'Q3'!A22</f>
        <v>#REF!</v>
      </c>
      <c r="B22" s="62" t="str">
        <f>'Q3'!B22</f>
        <v/>
      </c>
      <c r="C22" s="72">
        <f t="shared" ref="C22:D22" si="21">C21</f>
        <v>45566</v>
      </c>
      <c r="D22" s="72">
        <f t="shared" si="21"/>
        <v>45657</v>
      </c>
      <c r="E22" s="73">
        <f t="shared" si="2"/>
        <v>91</v>
      </c>
      <c r="F22" s="79"/>
      <c r="G22" s="75"/>
      <c r="H22" s="68">
        <f t="shared" si="3"/>
        <v>0</v>
      </c>
      <c r="I22" s="76">
        <f t="shared" si="6"/>
        <v>40</v>
      </c>
      <c r="J22" s="77">
        <f t="shared" si="4"/>
        <v>0</v>
      </c>
    </row>
    <row r="23">
      <c r="A23" s="62" t="str">
        <f>'Q3'!A23</f>
        <v>#REF!</v>
      </c>
      <c r="B23" s="62" t="str">
        <f>'Q3'!B23</f>
        <v/>
      </c>
      <c r="C23" s="72">
        <f t="shared" ref="C23:D23" si="22">C22</f>
        <v>45566</v>
      </c>
      <c r="D23" s="72">
        <f t="shared" si="22"/>
        <v>45657</v>
      </c>
      <c r="E23" s="73">
        <f t="shared" si="2"/>
        <v>91</v>
      </c>
      <c r="F23" s="79"/>
      <c r="G23" s="75"/>
      <c r="H23" s="68">
        <f t="shared" si="3"/>
        <v>0</v>
      </c>
      <c r="I23" s="76">
        <f t="shared" si="6"/>
        <v>40</v>
      </c>
      <c r="J23" s="77">
        <f t="shared" si="4"/>
        <v>0</v>
      </c>
    </row>
    <row r="24">
      <c r="A24" s="62" t="str">
        <f>'Q3'!A24</f>
        <v>#REF!</v>
      </c>
      <c r="B24" s="62" t="str">
        <f>'Q3'!B24</f>
        <v/>
      </c>
      <c r="C24" s="72">
        <f t="shared" ref="C24:D24" si="23">C23</f>
        <v>45566</v>
      </c>
      <c r="D24" s="72">
        <f t="shared" si="23"/>
        <v>45657</v>
      </c>
      <c r="E24" s="73">
        <f t="shared" si="2"/>
        <v>91</v>
      </c>
      <c r="F24" s="79"/>
      <c r="G24" s="75"/>
      <c r="H24" s="68">
        <f t="shared" si="3"/>
        <v>0</v>
      </c>
      <c r="I24" s="76">
        <f t="shared" si="6"/>
        <v>40</v>
      </c>
      <c r="J24" s="77">
        <f t="shared" si="4"/>
        <v>0</v>
      </c>
    </row>
    <row r="25">
      <c r="A25" s="62" t="str">
        <f>'Q3'!A25</f>
        <v>#REF!</v>
      </c>
      <c r="B25" s="62" t="str">
        <f>'Q3'!B25</f>
        <v/>
      </c>
      <c r="C25" s="72">
        <f t="shared" ref="C25:D25" si="24">C24</f>
        <v>45566</v>
      </c>
      <c r="D25" s="72">
        <f t="shared" si="24"/>
        <v>45657</v>
      </c>
      <c r="E25" s="73">
        <f t="shared" si="2"/>
        <v>91</v>
      </c>
      <c r="F25" s="79"/>
      <c r="G25" s="75"/>
      <c r="H25" s="68">
        <f t="shared" si="3"/>
        <v>0</v>
      </c>
      <c r="I25" s="76">
        <f t="shared" si="6"/>
        <v>40</v>
      </c>
      <c r="J25" s="77">
        <f t="shared" si="4"/>
        <v>0</v>
      </c>
    </row>
    <row r="26">
      <c r="A26" s="62" t="str">
        <f>'Q3'!A26</f>
        <v>#REF!</v>
      </c>
      <c r="B26" s="62" t="str">
        <f>'Q3'!B26</f>
        <v/>
      </c>
      <c r="C26" s="72">
        <f t="shared" ref="C26:D26" si="25">C25</f>
        <v>45566</v>
      </c>
      <c r="D26" s="72">
        <f t="shared" si="25"/>
        <v>45657</v>
      </c>
      <c r="E26" s="73">
        <f t="shared" si="2"/>
        <v>91</v>
      </c>
      <c r="F26" s="79"/>
      <c r="G26" s="75"/>
      <c r="H26" s="68">
        <f t="shared" si="3"/>
        <v>0</v>
      </c>
      <c r="I26" s="76">
        <f t="shared" si="6"/>
        <v>40</v>
      </c>
      <c r="J26" s="77">
        <f t="shared" si="4"/>
        <v>0</v>
      </c>
    </row>
    <row r="27">
      <c r="A27" s="62" t="str">
        <f>'Q3'!A27</f>
        <v>#REF!</v>
      </c>
      <c r="B27" s="62" t="str">
        <f>'Q3'!B27</f>
        <v/>
      </c>
      <c r="C27" s="72">
        <f t="shared" ref="C27:D27" si="26">C26</f>
        <v>45566</v>
      </c>
      <c r="D27" s="72">
        <f t="shared" si="26"/>
        <v>45657</v>
      </c>
      <c r="E27" s="73">
        <f t="shared" si="2"/>
        <v>91</v>
      </c>
      <c r="F27" s="79"/>
      <c r="G27" s="75"/>
      <c r="H27" s="68">
        <f t="shared" si="3"/>
        <v>0</v>
      </c>
      <c r="I27" s="76">
        <f t="shared" si="6"/>
        <v>40</v>
      </c>
      <c r="J27" s="77">
        <f t="shared" si="4"/>
        <v>0</v>
      </c>
    </row>
    <row r="28">
      <c r="A28" s="62" t="str">
        <f>'Q3'!A28</f>
        <v>#REF!</v>
      </c>
      <c r="B28" s="62" t="str">
        <f>'Q3'!B28</f>
        <v/>
      </c>
      <c r="C28" s="72">
        <f t="shared" ref="C28:D28" si="27">C27</f>
        <v>45566</v>
      </c>
      <c r="D28" s="72">
        <f t="shared" si="27"/>
        <v>45657</v>
      </c>
      <c r="E28" s="73">
        <f t="shared" si="2"/>
        <v>91</v>
      </c>
      <c r="F28" s="79"/>
      <c r="G28" s="75"/>
      <c r="H28" s="68">
        <f t="shared" si="3"/>
        <v>0</v>
      </c>
      <c r="I28" s="76">
        <f t="shared" si="6"/>
        <v>40</v>
      </c>
      <c r="J28" s="77">
        <f t="shared" si="4"/>
        <v>0</v>
      </c>
    </row>
    <row r="29">
      <c r="A29" s="62" t="str">
        <f>'Q3'!A29</f>
        <v>#REF!</v>
      </c>
      <c r="B29" s="62" t="str">
        <f>'Q3'!B29</f>
        <v/>
      </c>
      <c r="C29" s="72">
        <f t="shared" ref="C29:D29" si="28">C28</f>
        <v>45566</v>
      </c>
      <c r="D29" s="72">
        <f t="shared" si="28"/>
        <v>45657</v>
      </c>
      <c r="E29" s="73">
        <f t="shared" si="2"/>
        <v>91</v>
      </c>
      <c r="F29" s="79"/>
      <c r="G29" s="75"/>
      <c r="H29" s="68">
        <f t="shared" si="3"/>
        <v>0</v>
      </c>
      <c r="I29" s="76">
        <f t="shared" si="6"/>
        <v>40</v>
      </c>
      <c r="J29" s="77">
        <f t="shared" si="4"/>
        <v>0</v>
      </c>
    </row>
    <row r="30">
      <c r="A30" s="62" t="str">
        <f>'Q3'!A30</f>
        <v>#REF!</v>
      </c>
      <c r="B30" s="62" t="str">
        <f>'Q3'!B30</f>
        <v/>
      </c>
      <c r="C30" s="72">
        <f t="shared" ref="C30:D30" si="29">C29</f>
        <v>45566</v>
      </c>
      <c r="D30" s="72">
        <f t="shared" si="29"/>
        <v>45657</v>
      </c>
      <c r="E30" s="73">
        <f t="shared" si="2"/>
        <v>91</v>
      </c>
      <c r="F30" s="79"/>
      <c r="G30" s="75"/>
      <c r="H30" s="68">
        <f t="shared" si="3"/>
        <v>0</v>
      </c>
      <c r="I30" s="76">
        <f t="shared" si="6"/>
        <v>40</v>
      </c>
      <c r="J30" s="77">
        <f t="shared" si="4"/>
        <v>0</v>
      </c>
    </row>
    <row r="31">
      <c r="A31" s="62" t="str">
        <f>'Q3'!A31</f>
        <v>#REF!</v>
      </c>
      <c r="B31" s="62" t="str">
        <f>'Q3'!B31</f>
        <v/>
      </c>
      <c r="C31" s="72">
        <f t="shared" ref="C31:D31" si="30">C30</f>
        <v>45566</v>
      </c>
      <c r="D31" s="72">
        <f t="shared" si="30"/>
        <v>45657</v>
      </c>
      <c r="E31" s="73">
        <f t="shared" si="2"/>
        <v>91</v>
      </c>
      <c r="F31" s="79"/>
      <c r="G31" s="75"/>
      <c r="H31" s="68">
        <f t="shared" si="3"/>
        <v>0</v>
      </c>
      <c r="I31" s="76">
        <f t="shared" si="6"/>
        <v>40</v>
      </c>
      <c r="J31" s="77">
        <f t="shared" si="4"/>
        <v>0</v>
      </c>
    </row>
    <row r="32">
      <c r="A32" s="62" t="str">
        <f>'Q3'!A32</f>
        <v>#REF!</v>
      </c>
      <c r="B32" s="62" t="str">
        <f>'Q3'!B32</f>
        <v/>
      </c>
      <c r="C32" s="72">
        <f t="shared" ref="C32:D32" si="31">C31</f>
        <v>45566</v>
      </c>
      <c r="D32" s="72">
        <f t="shared" si="31"/>
        <v>45657</v>
      </c>
      <c r="E32" s="73">
        <f t="shared" si="2"/>
        <v>91</v>
      </c>
      <c r="F32" s="79"/>
      <c r="G32" s="75"/>
      <c r="H32" s="68">
        <f t="shared" si="3"/>
        <v>0</v>
      </c>
      <c r="I32" s="76">
        <f t="shared" si="6"/>
        <v>40</v>
      </c>
      <c r="J32" s="77">
        <f t="shared" si="4"/>
        <v>0</v>
      </c>
    </row>
    <row r="33">
      <c r="A33" s="62" t="str">
        <f>'Q3'!A33</f>
        <v>#REF!</v>
      </c>
      <c r="B33" s="62" t="str">
        <f>'Q3'!B33</f>
        <v/>
      </c>
      <c r="C33" s="72">
        <f t="shared" ref="C33:D33" si="32">C32</f>
        <v>45566</v>
      </c>
      <c r="D33" s="72">
        <f t="shared" si="32"/>
        <v>45657</v>
      </c>
      <c r="E33" s="73">
        <f t="shared" si="2"/>
        <v>91</v>
      </c>
      <c r="F33" s="79"/>
      <c r="G33" s="75"/>
      <c r="H33" s="68">
        <f t="shared" si="3"/>
        <v>0</v>
      </c>
      <c r="I33" s="76">
        <f t="shared" si="6"/>
        <v>40</v>
      </c>
      <c r="J33" s="77">
        <f t="shared" si="4"/>
        <v>0</v>
      </c>
    </row>
    <row r="34">
      <c r="A34" s="62" t="str">
        <f>'Q3'!A34</f>
        <v>#REF!</v>
      </c>
      <c r="B34" s="62" t="str">
        <f>'Q3'!B34</f>
        <v/>
      </c>
      <c r="C34" s="72">
        <f t="shared" ref="C34:D34" si="33">C33</f>
        <v>45566</v>
      </c>
      <c r="D34" s="72">
        <f t="shared" si="33"/>
        <v>45657</v>
      </c>
      <c r="E34" s="73">
        <f t="shared" si="2"/>
        <v>91</v>
      </c>
      <c r="F34" s="79"/>
      <c r="G34" s="75"/>
      <c r="H34" s="68">
        <f t="shared" si="3"/>
        <v>0</v>
      </c>
      <c r="I34" s="76">
        <f t="shared" si="6"/>
        <v>40</v>
      </c>
      <c r="J34" s="77">
        <f t="shared" si="4"/>
        <v>0</v>
      </c>
    </row>
    <row r="35">
      <c r="A35" s="62" t="str">
        <f>'Q3'!A35</f>
        <v>#REF!</v>
      </c>
      <c r="B35" s="62" t="str">
        <f>'Q3'!B35</f>
        <v/>
      </c>
      <c r="C35" s="72">
        <f t="shared" ref="C35:D35" si="34">C34</f>
        <v>45566</v>
      </c>
      <c r="D35" s="72">
        <f t="shared" si="34"/>
        <v>45657</v>
      </c>
      <c r="E35" s="73">
        <f t="shared" si="2"/>
        <v>91</v>
      </c>
      <c r="F35" s="79"/>
      <c r="G35" s="75"/>
      <c r="H35" s="68">
        <f t="shared" si="3"/>
        <v>0</v>
      </c>
      <c r="I35" s="76">
        <f t="shared" si="6"/>
        <v>40</v>
      </c>
      <c r="J35" s="77">
        <f t="shared" si="4"/>
        <v>0</v>
      </c>
    </row>
    <row r="36">
      <c r="A36" s="62" t="str">
        <f>'Q3'!A36</f>
        <v>#REF!</v>
      </c>
      <c r="B36" s="62" t="str">
        <f>'Q3'!B36</f>
        <v/>
      </c>
      <c r="C36" s="72">
        <f t="shared" ref="C36:D36" si="35">C35</f>
        <v>45566</v>
      </c>
      <c r="D36" s="72">
        <f t="shared" si="35"/>
        <v>45657</v>
      </c>
      <c r="E36" s="73">
        <f t="shared" si="2"/>
        <v>91</v>
      </c>
      <c r="F36" s="79"/>
      <c r="G36" s="75"/>
      <c r="H36" s="68">
        <f t="shared" si="3"/>
        <v>0</v>
      </c>
      <c r="I36" s="76">
        <f t="shared" si="6"/>
        <v>40</v>
      </c>
      <c r="J36" s="77">
        <f t="shared" si="4"/>
        <v>0</v>
      </c>
    </row>
    <row r="37">
      <c r="A37" s="62" t="str">
        <f>'Q3'!A37</f>
        <v>#REF!</v>
      </c>
      <c r="B37" s="62" t="str">
        <f>'Q3'!B37</f>
        <v/>
      </c>
      <c r="C37" s="72">
        <f t="shared" ref="C37:D37" si="36">C36</f>
        <v>45566</v>
      </c>
      <c r="D37" s="72">
        <f t="shared" si="36"/>
        <v>45657</v>
      </c>
      <c r="E37" s="73">
        <f t="shared" si="2"/>
        <v>91</v>
      </c>
      <c r="F37" s="79"/>
      <c r="G37" s="75"/>
      <c r="H37" s="68">
        <f t="shared" si="3"/>
        <v>0</v>
      </c>
      <c r="I37" s="76">
        <f t="shared" si="6"/>
        <v>40</v>
      </c>
      <c r="J37" s="77">
        <f t="shared" si="4"/>
        <v>0</v>
      </c>
    </row>
    <row r="38">
      <c r="A38" s="62" t="str">
        <f>'Q3'!A38</f>
        <v>#REF!</v>
      </c>
      <c r="B38" s="62" t="str">
        <f>'Q3'!B38</f>
        <v/>
      </c>
      <c r="C38" s="72">
        <f t="shared" ref="C38:D38" si="37">C37</f>
        <v>45566</v>
      </c>
      <c r="D38" s="72">
        <f t="shared" si="37"/>
        <v>45657</v>
      </c>
      <c r="E38" s="73">
        <f t="shared" si="2"/>
        <v>91</v>
      </c>
      <c r="F38" s="79"/>
      <c r="G38" s="75"/>
      <c r="H38" s="68">
        <f t="shared" si="3"/>
        <v>0</v>
      </c>
      <c r="I38" s="76">
        <f t="shared" si="6"/>
        <v>40</v>
      </c>
      <c r="J38" s="77">
        <f t="shared" si="4"/>
        <v>0</v>
      </c>
    </row>
    <row r="39">
      <c r="A39" s="62" t="str">
        <f>'Q3'!A39</f>
        <v>#REF!</v>
      </c>
      <c r="B39" s="62" t="str">
        <f>'Q3'!B39</f>
        <v/>
      </c>
      <c r="C39" s="72">
        <f t="shared" ref="C39:D39" si="38">C38</f>
        <v>45566</v>
      </c>
      <c r="D39" s="72">
        <f t="shared" si="38"/>
        <v>45657</v>
      </c>
      <c r="E39" s="73">
        <f t="shared" si="2"/>
        <v>91</v>
      </c>
      <c r="F39" s="79"/>
      <c r="G39" s="75"/>
      <c r="H39" s="68">
        <f t="shared" si="3"/>
        <v>0</v>
      </c>
      <c r="I39" s="76">
        <f t="shared" si="6"/>
        <v>40</v>
      </c>
      <c r="J39" s="77">
        <f t="shared" si="4"/>
        <v>0</v>
      </c>
    </row>
    <row r="40">
      <c r="A40" s="62" t="str">
        <f>'Q3'!A40</f>
        <v>#REF!</v>
      </c>
      <c r="B40" s="62" t="str">
        <f>'Q3'!B40</f>
        <v/>
      </c>
      <c r="C40" s="72">
        <f t="shared" ref="C40:D40" si="39">C39</f>
        <v>45566</v>
      </c>
      <c r="D40" s="72">
        <f t="shared" si="39"/>
        <v>45657</v>
      </c>
      <c r="E40" s="73">
        <f t="shared" si="2"/>
        <v>91</v>
      </c>
      <c r="F40" s="79"/>
      <c r="G40" s="75"/>
      <c r="H40" s="68">
        <f t="shared" si="3"/>
        <v>0</v>
      </c>
      <c r="I40" s="76">
        <f t="shared" si="6"/>
        <v>40</v>
      </c>
      <c r="J40" s="77">
        <f t="shared" si="4"/>
        <v>0</v>
      </c>
    </row>
    <row r="41">
      <c r="A41" s="62" t="str">
        <f>'Q3'!A41</f>
        <v>#REF!</v>
      </c>
      <c r="B41" s="62" t="str">
        <f>'Q3'!B41</f>
        <v/>
      </c>
      <c r="C41" s="72">
        <f t="shared" ref="C41:D41" si="40">C40</f>
        <v>45566</v>
      </c>
      <c r="D41" s="72">
        <f t="shared" si="40"/>
        <v>45657</v>
      </c>
      <c r="E41" s="73">
        <f t="shared" si="2"/>
        <v>91</v>
      </c>
      <c r="F41" s="79"/>
      <c r="G41" s="75"/>
      <c r="H41" s="68">
        <f t="shared" si="3"/>
        <v>0</v>
      </c>
      <c r="I41" s="76">
        <f t="shared" si="6"/>
        <v>40</v>
      </c>
      <c r="J41" s="77">
        <f t="shared" si="4"/>
        <v>0</v>
      </c>
    </row>
    <row r="42">
      <c r="A42" s="62" t="str">
        <f>'Q3'!A42</f>
        <v>#REF!</v>
      </c>
      <c r="B42" s="62" t="str">
        <f>'Q3'!B42</f>
        <v/>
      </c>
      <c r="C42" s="72">
        <f t="shared" ref="C42:D42" si="41">C41</f>
        <v>45566</v>
      </c>
      <c r="D42" s="72">
        <f t="shared" si="41"/>
        <v>45657</v>
      </c>
      <c r="E42" s="73">
        <f t="shared" si="2"/>
        <v>91</v>
      </c>
      <c r="F42" s="79"/>
      <c r="G42" s="75"/>
      <c r="H42" s="68">
        <f t="shared" si="3"/>
        <v>0</v>
      </c>
      <c r="I42" s="76">
        <f t="shared" si="6"/>
        <v>40</v>
      </c>
      <c r="J42" s="77">
        <f t="shared" si="4"/>
        <v>0</v>
      </c>
    </row>
    <row r="43">
      <c r="A43" s="62" t="str">
        <f>'Q3'!A43</f>
        <v>#REF!</v>
      </c>
      <c r="B43" s="62" t="str">
        <f>'Q3'!B43</f>
        <v/>
      </c>
      <c r="C43" s="72">
        <f t="shared" ref="C43:D43" si="42">C42</f>
        <v>45566</v>
      </c>
      <c r="D43" s="72">
        <f t="shared" si="42"/>
        <v>45657</v>
      </c>
      <c r="E43" s="73">
        <f t="shared" si="2"/>
        <v>91</v>
      </c>
      <c r="F43" s="79"/>
      <c r="G43" s="75"/>
      <c r="H43" s="68">
        <f t="shared" si="3"/>
        <v>0</v>
      </c>
      <c r="I43" s="76">
        <f t="shared" si="6"/>
        <v>40</v>
      </c>
      <c r="J43" s="77">
        <f t="shared" si="4"/>
        <v>0</v>
      </c>
    </row>
    <row r="44">
      <c r="A44" s="62" t="str">
        <f>'Q3'!A44</f>
        <v>#REF!</v>
      </c>
      <c r="B44" s="62" t="str">
        <f>'Q3'!B44</f>
        <v/>
      </c>
      <c r="C44" s="72">
        <f t="shared" ref="C44:D44" si="43">C43</f>
        <v>45566</v>
      </c>
      <c r="D44" s="72">
        <f t="shared" si="43"/>
        <v>45657</v>
      </c>
      <c r="E44" s="73">
        <f t="shared" si="2"/>
        <v>91</v>
      </c>
      <c r="F44" s="79"/>
      <c r="G44" s="75"/>
      <c r="H44" s="68">
        <f t="shared" si="3"/>
        <v>0</v>
      </c>
      <c r="I44" s="76">
        <f t="shared" si="6"/>
        <v>40</v>
      </c>
      <c r="J44" s="77">
        <f t="shared" si="4"/>
        <v>0</v>
      </c>
    </row>
    <row r="45">
      <c r="A45" s="62" t="str">
        <f>'Q3'!A45</f>
        <v>#REF!</v>
      </c>
      <c r="B45" s="62" t="str">
        <f>'Q3'!B45</f>
        <v/>
      </c>
      <c r="C45" s="72">
        <f t="shared" ref="C45:D45" si="44">C44</f>
        <v>45566</v>
      </c>
      <c r="D45" s="72">
        <f t="shared" si="44"/>
        <v>45657</v>
      </c>
      <c r="E45" s="73">
        <f t="shared" si="2"/>
        <v>91</v>
      </c>
      <c r="F45" s="79"/>
      <c r="G45" s="75"/>
      <c r="H45" s="68">
        <f t="shared" si="3"/>
        <v>0</v>
      </c>
      <c r="I45" s="76">
        <f t="shared" si="6"/>
        <v>40</v>
      </c>
      <c r="J45" s="77">
        <f t="shared" si="4"/>
        <v>0</v>
      </c>
    </row>
    <row r="46">
      <c r="A46" s="62" t="str">
        <f>'Q3'!A46</f>
        <v>#REF!</v>
      </c>
      <c r="B46" s="62" t="str">
        <f>'Q3'!B46</f>
        <v/>
      </c>
      <c r="C46" s="72">
        <f t="shared" ref="C46:D46" si="45">C45</f>
        <v>45566</v>
      </c>
      <c r="D46" s="72">
        <f t="shared" si="45"/>
        <v>45657</v>
      </c>
      <c r="E46" s="73">
        <f t="shared" si="2"/>
        <v>91</v>
      </c>
      <c r="F46" s="79"/>
      <c r="G46" s="75"/>
      <c r="H46" s="68">
        <f t="shared" si="3"/>
        <v>0</v>
      </c>
      <c r="I46" s="76">
        <f t="shared" si="6"/>
        <v>40</v>
      </c>
      <c r="J46" s="77">
        <f t="shared" si="4"/>
        <v>0</v>
      </c>
    </row>
    <row r="47">
      <c r="A47" s="62" t="str">
        <f>'Q3'!A47</f>
        <v>#REF!</v>
      </c>
      <c r="B47" s="62" t="str">
        <f>'Q3'!B47</f>
        <v/>
      </c>
      <c r="C47" s="72">
        <f t="shared" ref="C47:D47" si="46">C46</f>
        <v>45566</v>
      </c>
      <c r="D47" s="72">
        <f t="shared" si="46"/>
        <v>45657</v>
      </c>
      <c r="E47" s="73">
        <f t="shared" si="2"/>
        <v>91</v>
      </c>
      <c r="F47" s="79"/>
      <c r="G47" s="75"/>
      <c r="H47" s="68">
        <f t="shared" si="3"/>
        <v>0</v>
      </c>
      <c r="I47" s="76">
        <f t="shared" si="6"/>
        <v>40</v>
      </c>
      <c r="J47" s="77">
        <f t="shared" si="4"/>
        <v>0</v>
      </c>
    </row>
    <row r="48">
      <c r="A48" s="62" t="str">
        <f>'Q3'!A48</f>
        <v>#REF!</v>
      </c>
      <c r="B48" s="62" t="str">
        <f>'Q3'!B48</f>
        <v/>
      </c>
      <c r="C48" s="72">
        <f t="shared" ref="C48:D48" si="47">C47</f>
        <v>45566</v>
      </c>
      <c r="D48" s="72">
        <f t="shared" si="47"/>
        <v>45657</v>
      </c>
      <c r="E48" s="73">
        <f t="shared" si="2"/>
        <v>91</v>
      </c>
      <c r="F48" s="79"/>
      <c r="G48" s="75"/>
      <c r="H48" s="68">
        <f t="shared" si="3"/>
        <v>0</v>
      </c>
      <c r="I48" s="76">
        <f t="shared" si="6"/>
        <v>40</v>
      </c>
      <c r="J48" s="77">
        <f t="shared" si="4"/>
        <v>0</v>
      </c>
    </row>
    <row r="49">
      <c r="A49" s="62" t="str">
        <f>'Q3'!A49</f>
        <v>#REF!</v>
      </c>
      <c r="B49" s="62" t="str">
        <f>'Q3'!B49</f>
        <v/>
      </c>
      <c r="C49" s="72">
        <f t="shared" ref="C49:D49" si="48">C48</f>
        <v>45566</v>
      </c>
      <c r="D49" s="72">
        <f t="shared" si="48"/>
        <v>45657</v>
      </c>
      <c r="E49" s="73">
        <f t="shared" si="2"/>
        <v>91</v>
      </c>
      <c r="F49" s="79"/>
      <c r="G49" s="75"/>
      <c r="H49" s="68">
        <f t="shared" si="3"/>
        <v>0</v>
      </c>
      <c r="I49" s="76">
        <f t="shared" si="6"/>
        <v>40</v>
      </c>
      <c r="J49" s="77">
        <f t="shared" si="4"/>
        <v>0</v>
      </c>
    </row>
    <row r="50">
      <c r="A50" s="62" t="str">
        <f>'Q3'!A50</f>
        <v>#REF!</v>
      </c>
      <c r="B50" s="62" t="str">
        <f>'Q3'!B50</f>
        <v/>
      </c>
      <c r="C50" s="72">
        <f t="shared" ref="C50:D50" si="49">C49</f>
        <v>45566</v>
      </c>
      <c r="D50" s="72">
        <f t="shared" si="49"/>
        <v>45657</v>
      </c>
      <c r="E50" s="73">
        <f t="shared" si="2"/>
        <v>91</v>
      </c>
      <c r="F50" s="79"/>
      <c r="G50" s="75"/>
      <c r="H50" s="68">
        <f t="shared" si="3"/>
        <v>0</v>
      </c>
      <c r="I50" s="76">
        <f t="shared" si="6"/>
        <v>40</v>
      </c>
      <c r="J50" s="77">
        <f t="shared" si="4"/>
        <v>0</v>
      </c>
    </row>
    <row r="51">
      <c r="A51" s="62" t="str">
        <f>'Q3'!A51</f>
        <v>#REF!</v>
      </c>
      <c r="B51" s="62" t="str">
        <f>'Q3'!B51</f>
        <v/>
      </c>
      <c r="C51" s="72">
        <f t="shared" ref="C51:D51" si="50">C50</f>
        <v>45566</v>
      </c>
      <c r="D51" s="72">
        <f t="shared" si="50"/>
        <v>45657</v>
      </c>
      <c r="E51" s="73">
        <f t="shared" si="2"/>
        <v>91</v>
      </c>
      <c r="F51" s="79"/>
      <c r="G51" s="75"/>
      <c r="H51" s="68">
        <f t="shared" si="3"/>
        <v>0</v>
      </c>
      <c r="I51" s="76">
        <f t="shared" si="6"/>
        <v>40</v>
      </c>
      <c r="J51" s="77">
        <f t="shared" si="4"/>
        <v>0</v>
      </c>
    </row>
    <row r="52">
      <c r="A52" s="62" t="str">
        <f>'Q3'!A52</f>
        <v>#REF!</v>
      </c>
      <c r="B52" s="62" t="str">
        <f>'Q3'!B52</f>
        <v/>
      </c>
      <c r="C52" s="72">
        <f t="shared" ref="C52:D52" si="51">C51</f>
        <v>45566</v>
      </c>
      <c r="D52" s="72">
        <f t="shared" si="51"/>
        <v>45657</v>
      </c>
      <c r="E52" s="73">
        <f t="shared" si="2"/>
        <v>91</v>
      </c>
      <c r="F52" s="79"/>
      <c r="G52" s="75"/>
      <c r="H52" s="68">
        <f t="shared" si="3"/>
        <v>0</v>
      </c>
      <c r="I52" s="76">
        <f t="shared" si="6"/>
        <v>40</v>
      </c>
      <c r="J52" s="77">
        <f t="shared" si="4"/>
        <v>0</v>
      </c>
    </row>
    <row r="53">
      <c r="A53" s="38" t="str">
        <f>'Q1'!A53</f>
        <v>#REF!</v>
      </c>
      <c r="B53" s="38"/>
      <c r="C53" s="72">
        <f t="shared" ref="C53:D53" si="52">C52</f>
        <v>45566</v>
      </c>
      <c r="D53" s="72">
        <f t="shared" si="52"/>
        <v>45657</v>
      </c>
      <c r="E53" s="73">
        <f t="shared" si="2"/>
        <v>91</v>
      </c>
      <c r="F53" s="79"/>
      <c r="G53" s="75"/>
      <c r="H53" s="68">
        <f t="shared" si="3"/>
        <v>0</v>
      </c>
      <c r="I53" s="76">
        <f t="shared" si="6"/>
        <v>40</v>
      </c>
      <c r="J53" s="77">
        <f t="shared" si="4"/>
        <v>0</v>
      </c>
    </row>
    <row r="54">
      <c r="A54" s="38" t="str">
        <f>'Q1'!A54</f>
        <v>#REF!</v>
      </c>
      <c r="B54" s="38"/>
      <c r="C54" s="72">
        <f t="shared" ref="C54:D54" si="53">C53</f>
        <v>45566</v>
      </c>
      <c r="D54" s="72">
        <f t="shared" si="53"/>
        <v>45657</v>
      </c>
      <c r="E54" s="73">
        <f t="shared" si="2"/>
        <v>91</v>
      </c>
      <c r="F54" s="79"/>
      <c r="G54" s="75"/>
      <c r="H54" s="68">
        <f t="shared" si="3"/>
        <v>0</v>
      </c>
      <c r="I54" s="76">
        <f t="shared" si="6"/>
        <v>40</v>
      </c>
      <c r="J54" s="77">
        <f t="shared" si="4"/>
        <v>0</v>
      </c>
    </row>
  </sheetData>
  <autoFilter ref="$A$4:$J$54"/>
  <conditionalFormatting sqref="A5:B54 F5:G54">
    <cfRule type="containsBlanks" dxfId="1" priority="1">
      <formula>LEN(TRIM(A5))=0</formula>
    </cfRule>
  </conditionalFormatting>
  <conditionalFormatting sqref="C2:D2">
    <cfRule type="containsBlanks" dxfId="0" priority="2">
      <formula>LEN(TRIM(C2))=0</formula>
    </cfRule>
  </conditionalFormatting>
  <conditionalFormatting sqref="C2:D2">
    <cfRule type="notContainsBlanks" dxfId="2" priority="3">
      <formula>LEN(TRIM(C2))&gt;0</formula>
    </cfRule>
  </conditionalFormatting>
  <dataValidations>
    <dataValidation type="custom" allowBlank="1" showDropDown="1" sqref="C2:D2 C3 C5:D54">
      <formula1>OR(NOT(ISERROR(DATEVALUE(C2))), AND(ISNUMBER(C2), LEFT(CELL("format", C2))="D"))</formula1>
    </dataValidation>
  </dataValidations>
  <drawing r:id="rId2"/>
  <legacyDrawing r:id="rId3"/>
</worksheet>
</file>