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4ec31cfd6f1cf38f/Desktop/WRHCC/FY25-26/DELIVERABLES/Assessments/Readiness Assessment/"/>
    </mc:Choice>
  </mc:AlternateContent>
  <xr:revisionPtr revIDLastSave="420" documentId="8_{A23921A3-F682-4408-AE1B-C78D5E99AFB2}" xr6:coauthVersionLast="47" xr6:coauthVersionMax="47" xr10:uidLastSave="{402A7D36-3D8D-4DC6-8DEA-ABCC45449EE0}"/>
  <bookViews>
    <workbookView xWindow="-108" yWindow="-108" windowWidth="23256" windowHeight="13896" firstSheet="6" activeTab="9" xr2:uid="{00000000-000D-0000-FFFF-FFFF00000000}"/>
  </bookViews>
  <sheets>
    <sheet name="Overview &amp; Instructions" sheetId="1" r:id="rId1"/>
    <sheet name="Timeline" sheetId="2" r:id="rId2"/>
    <sheet name="Governance Checklist" sheetId="3" r:id="rId3"/>
    <sheet name="Gov Recommendations" sheetId="4" r:id="rId4"/>
    <sheet name="Assess Readiness Checklist" sheetId="5" r:id="rId5"/>
    <sheet name=" AssessReadinessRecs" sheetId="6" r:id="rId6"/>
    <sheet name="Plans Checklist" sheetId="7" r:id="rId7"/>
    <sheet name="Plans Recs" sheetId="8" r:id="rId8"/>
    <sheet name="Exercise Checklist" sheetId="9" r:id="rId9"/>
    <sheet name="Exercise Recs" sheetId="10" r:id="rId10"/>
    <sheet name="Recommendations" sheetId="11" state="hidden" r:id="rId11"/>
    <sheet name="Sheet2" sheetId="12" state="hidden" r:id="rId12"/>
    <sheet name="Response" sheetId="13" state="hidden" r:id="rId13"/>
  </sheets>
  <definedNames>
    <definedName name="_Hlk154141021" localSheetId="0">'Overview &amp; Instructions'!$A$26</definedName>
    <definedName name="st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3" l="1"/>
  <c r="D7" i="13"/>
  <c r="D6" i="13"/>
  <c r="D5" i="13"/>
  <c r="D4" i="13"/>
  <c r="D3" i="13"/>
  <c r="D2" i="13"/>
  <c r="D9" i="13" s="1"/>
  <c r="G32" i="11"/>
  <c r="F32" i="11"/>
  <c r="E32" i="11"/>
  <c r="D32" i="11"/>
  <c r="C32" i="11"/>
  <c r="G31" i="11"/>
  <c r="F31" i="11"/>
  <c r="E31" i="11"/>
  <c r="D31" i="11"/>
  <c r="G30" i="11"/>
  <c r="F30" i="11"/>
  <c r="E30" i="11"/>
  <c r="D30" i="11"/>
  <c r="G29" i="11"/>
  <c r="F29" i="11"/>
  <c r="E29" i="11"/>
  <c r="D29" i="11"/>
  <c r="H27" i="11"/>
  <c r="G27" i="11"/>
  <c r="F27" i="11"/>
  <c r="E27" i="11"/>
  <c r="D27" i="11"/>
  <c r="H26" i="11"/>
  <c r="G26" i="11"/>
  <c r="F26" i="11"/>
  <c r="E26" i="11"/>
  <c r="D26" i="11"/>
  <c r="H25" i="11"/>
  <c r="G25" i="11"/>
  <c r="F25" i="11"/>
  <c r="E25" i="11"/>
  <c r="D25" i="11"/>
  <c r="H24" i="11"/>
  <c r="G24" i="11"/>
  <c r="F24" i="11"/>
  <c r="E24" i="11"/>
  <c r="D24" i="11"/>
  <c r="H23" i="11"/>
  <c r="G23" i="11"/>
  <c r="F23" i="11"/>
  <c r="E23" i="11"/>
  <c r="D23" i="11"/>
  <c r="H22" i="11"/>
  <c r="G22" i="11"/>
  <c r="F22" i="11"/>
  <c r="E22" i="11"/>
  <c r="D22" i="11"/>
  <c r="H21" i="11"/>
  <c r="G21" i="11"/>
  <c r="F21" i="11"/>
  <c r="E21" i="11"/>
  <c r="D21" i="11"/>
  <c r="H20" i="11"/>
  <c r="G20" i="11"/>
  <c r="F20" i="11"/>
  <c r="E20" i="11"/>
  <c r="D20" i="11"/>
  <c r="H18" i="11"/>
  <c r="G18" i="11"/>
  <c r="F18" i="11"/>
  <c r="E18" i="11"/>
  <c r="D18" i="11"/>
  <c r="C18" i="11"/>
  <c r="H17" i="11"/>
  <c r="G17" i="11"/>
  <c r="F17" i="11"/>
  <c r="E17" i="11"/>
  <c r="D17" i="11"/>
  <c r="H16" i="11"/>
  <c r="G16" i="11"/>
  <c r="F16" i="11"/>
  <c r="E16" i="11"/>
  <c r="D16" i="11"/>
  <c r="E14" i="11"/>
  <c r="D14" i="11"/>
  <c r="J13" i="11"/>
  <c r="I13" i="11"/>
  <c r="E13" i="11"/>
  <c r="D13" i="11"/>
  <c r="J11" i="11"/>
  <c r="I11" i="11"/>
  <c r="E11" i="11"/>
  <c r="D11" i="11"/>
  <c r="J10" i="11"/>
  <c r="I10" i="11"/>
  <c r="E10" i="11"/>
  <c r="D10" i="11"/>
  <c r="C10" i="11"/>
  <c r="J9" i="11"/>
  <c r="I9" i="11"/>
  <c r="E9" i="11"/>
  <c r="D9" i="11"/>
  <c r="J8" i="11"/>
  <c r="I8" i="11"/>
  <c r="E8" i="11"/>
  <c r="D8" i="11"/>
  <c r="J7" i="11"/>
  <c r="I7" i="11"/>
  <c r="E7" i="11"/>
  <c r="D7" i="11"/>
  <c r="J5" i="11"/>
  <c r="I5" i="11"/>
  <c r="E5" i="11"/>
  <c r="D5" i="11"/>
  <c r="J4" i="11"/>
  <c r="I4" i="11"/>
  <c r="E4" i="11"/>
  <c r="D4" i="11"/>
  <c r="J3" i="11"/>
  <c r="I3" i="11"/>
  <c r="E3" i="11"/>
  <c r="D3" i="11"/>
  <c r="D26" i="8"/>
  <c r="D25" i="8"/>
  <c r="C25" i="8"/>
  <c r="C31" i="11" s="1"/>
  <c r="D24" i="8"/>
  <c r="C24" i="8"/>
  <c r="C30" i="11" s="1"/>
  <c r="D23" i="8"/>
  <c r="C23" i="8"/>
  <c r="C29" i="11" s="1"/>
  <c r="C22" i="8"/>
  <c r="C21" i="8"/>
  <c r="C20" i="8"/>
  <c r="D19" i="8"/>
  <c r="C19" i="8"/>
  <c r="C27" i="11" s="1"/>
  <c r="D18" i="8"/>
  <c r="C18" i="8"/>
  <c r="C26" i="11" s="1"/>
  <c r="D17" i="8"/>
  <c r="C17" i="8"/>
  <c r="C25" i="11" s="1"/>
  <c r="D16" i="8"/>
  <c r="C16" i="8"/>
  <c r="C24" i="11" s="1"/>
  <c r="D15" i="8"/>
  <c r="C15" i="8"/>
  <c r="C23" i="11" s="1"/>
  <c r="D14" i="8"/>
  <c r="C14" i="8"/>
  <c r="C22" i="11" s="1"/>
  <c r="D13" i="8"/>
  <c r="C13" i="8"/>
  <c r="C21" i="11" s="1"/>
  <c r="D12" i="8"/>
  <c r="C12" i="8"/>
  <c r="C20" i="11" s="1"/>
  <c r="C11" i="8"/>
  <c r="D10" i="8"/>
  <c r="C10" i="8"/>
  <c r="D9" i="8"/>
  <c r="C9" i="8"/>
  <c r="C17" i="11" s="1"/>
  <c r="D8" i="8"/>
  <c r="C8" i="8"/>
  <c r="C16" i="11" s="1"/>
  <c r="D6" i="8"/>
  <c r="C6" i="8"/>
  <c r="C14" i="11" s="1"/>
  <c r="D5" i="8"/>
  <c r="C5" i="8"/>
  <c r="C13" i="11" s="1"/>
  <c r="D9" i="6"/>
  <c r="C9" i="6"/>
  <c r="C11" i="11" s="1"/>
  <c r="D8" i="6"/>
  <c r="C8" i="6"/>
  <c r="D7" i="6"/>
  <c r="C7" i="6"/>
  <c r="C9" i="11" s="1"/>
  <c r="D6" i="6"/>
  <c r="C6" i="6"/>
  <c r="C8" i="11" s="1"/>
  <c r="D5" i="6"/>
  <c r="C5" i="6"/>
  <c r="C7" i="11" s="1"/>
  <c r="C7" i="4"/>
  <c r="C5" i="11" s="1"/>
  <c r="C6" i="4"/>
  <c r="C4" i="11" s="1"/>
  <c r="C5" i="4"/>
  <c r="C3" i="11" s="1"/>
</calcChain>
</file>

<file path=xl/sharedStrings.xml><?xml version="1.0" encoding="utf-8"?>
<sst xmlns="http://schemas.openxmlformats.org/spreadsheetml/2006/main" count="2312" uniqueCount="854">
  <si>
    <t>Hospital Preparedness Program (HPP) Health Care Coalition (HCC) Readiness Assessment Template Overview</t>
  </si>
  <si>
    <t xml:space="preserve">Purpose </t>
  </si>
  <si>
    <t>You may use this readiness assessment template to detail the HCC’s capacity and capability to carry out Notice of Funding Opportunities (NOFOs), conduct health care preparedness and response operations, and address health care readiness gaps.
The Office of Health Care Readiness (OHCR) is providing this assessment as an annual requirement.</t>
  </si>
  <si>
    <t xml:space="preserve"> Instructions</t>
  </si>
  <si>
    <r>
      <rPr>
        <b/>
        <sz val="11"/>
        <color theme="1"/>
        <rFont val="Arial"/>
      </rPr>
      <t>1.</t>
    </r>
    <r>
      <rPr>
        <sz val="11"/>
        <color theme="1"/>
        <rFont val="Arial"/>
      </rPr>
      <t xml:space="preserve"> Use the timeline as a reference for activity requirements.
</t>
    </r>
    <r>
      <rPr>
        <b/>
        <sz val="11"/>
        <color theme="1"/>
        <rFont val="Arial"/>
      </rPr>
      <t xml:space="preserve">2. </t>
    </r>
    <r>
      <rPr>
        <sz val="11"/>
        <color theme="1"/>
        <rFont val="Arial"/>
      </rPr>
      <t xml:space="preserve">Complete each of the activity checklists (see content section below).
    a.  To build on progress from the FY 2019–2023 period of performance, you and your HCC(s) may use current versions of materials (if available and relevant) as a starting point. In year one, you may submit the current version of the document. 
    b.  In the appropriate activity requirement cell, under status, select complete, in-progress, or not started.
    c.  For each required activity there may or may not be required components listed. Use the dropdown to select if the component is currently included in the required document or is to be added at a later date. 
        •  To mark the activity as complete, you must update existing materials to make sure the material meets any new specific requirements.
        •  If a component is missing, the activity requirement must be marked as "in progress."
        •  If an activity is marked in progress or not started, please provide an activity in the readiness plan indicating when the document will be completed.
        •  For new HCC(s) in your jurisdiction, you can support them as they conduct these activities and develop new materials by providing technical assistance and resources (e.g.,examples of materials developed by other HCC(s) in your jurisdiction).
    d.  From the dropdown, under "Coordinating Organization," select the most appropriate choice.
    e.  Each activity requirement has a submission timeline. Under "Date of submission," type in the date the document is submitted.  
</t>
    </r>
    <r>
      <rPr>
        <b/>
        <sz val="11"/>
        <color theme="1"/>
        <rFont val="Arial"/>
      </rPr>
      <t xml:space="preserve">3. </t>
    </r>
    <r>
      <rPr>
        <sz val="11"/>
        <color theme="1"/>
        <rFont val="Arial"/>
      </rPr>
      <t xml:space="preserve">Complete each of the activity recommendation tabs.
    a.  Scroll through each activity requirement and answer the questions by either selecting the appropriate choice from the dropdown or by entering free text, where indicated.
        •  Each recommendation tab is slightly different. Follow the prompts on each page to complete the document.
        •  When prompted to select the most appropriate recommendation(s), the selection is based on your HCC's current progress, priorities, and performance (plan and implement, exercise and improve). Your HCC leadership team must use the information on hand to select the recommendation.
    b.  When prompted to list HCC next steps, provide enough information to prompt you during activity building when completing your readiness plan. 
    c.  Work with your recipient to complete the assessment and provide them the opportunity to provide any overarching activity recommendations to add to your readiness plan.  
</t>
    </r>
    <r>
      <rPr>
        <b/>
        <sz val="11"/>
        <color theme="1"/>
        <rFont val="Arial"/>
      </rPr>
      <t xml:space="preserve">4.  </t>
    </r>
    <r>
      <rPr>
        <sz val="11"/>
        <color theme="1"/>
        <rFont val="Arial"/>
      </rPr>
      <t xml:space="preserve">When the assessment is completed, use the document to inform your readiness plan. The tabs have been formatted to print to a pdf or to a printer.  </t>
    </r>
  </si>
  <si>
    <t>Readiness Assessment Template Content</t>
  </si>
  <si>
    <t xml:space="preserve">Tab </t>
  </si>
  <si>
    <t>Description</t>
  </si>
  <si>
    <t>Timeline</t>
  </si>
  <si>
    <t>A reference table of activity requirements for the FY 2024–2028 HPP NOFO with submission instructions, a timeline, and administrative oversight activities.</t>
  </si>
  <si>
    <t>Establish Governance Checklist</t>
  </si>
  <si>
    <t>A detailed checklist to assess completion status of the Establish Governance activities.</t>
  </si>
  <si>
    <t>Establish Governance Recommendations</t>
  </si>
  <si>
    <t>The Establish Governance questionnaire to assist with building activity development recommendations for the readiness plan.</t>
  </si>
  <si>
    <t>Assess Readiness Checklist</t>
  </si>
  <si>
    <t>A detailed checklist to assess completion status of the Assess Readiness activities.</t>
  </si>
  <si>
    <t>Assess Readiness Recommendations</t>
  </si>
  <si>
    <t>The Assess Readiness questionnaire to assist with building activity development recommendations for the readiness plan.</t>
  </si>
  <si>
    <t>Plan and Implement Checklist</t>
  </si>
  <si>
    <t>A detailed checklist to assess completion status of the Plan and Implement activities.</t>
  </si>
  <si>
    <t>Plan and Implement Recommendations</t>
  </si>
  <si>
    <t>The Plan and Implement questionnaire to assist with building activity development recommendations for the readiness plan.</t>
  </si>
  <si>
    <t>Exercise and Improve Checklist</t>
  </si>
  <si>
    <t>A detailed checklist to assess completion status of the Exercise and Improve activities.</t>
  </si>
  <si>
    <t>Exercise and Improve Recommendations</t>
  </si>
  <si>
    <t>The Exercise and Improve questionnaire to assist with building activity development recommendations for the readiness plan.</t>
  </si>
  <si>
    <t>Reference Table</t>
  </si>
  <si>
    <t>HPP NOFO Outcomes</t>
  </si>
  <si>
    <t>Establish and act on multi-year priorities.</t>
  </si>
  <si>
    <t>Outcomes include:
• Health care delivery system readiness to respond to a shifting threat landscape and community needs over multiple years.
• Continuous programmatic and administrative improvement on multi-year priorities.</t>
  </si>
  <si>
    <t>Enhance and sustain HCCs.</t>
  </si>
  <si>
    <t>Outcomes include:
• HCC governance, management, and operations that reflect community partnerships.</t>
  </si>
  <si>
    <t>Coordination.</t>
  </si>
  <si>
    <t>Outcomes include:
• Coordinated planning and decision making among health care delivery system partners.
• State, local, tribal, and territorial agencies, HCCs, and other partners provide integrated health care response incident management (Emergency Support Function #8 [ESF-8] – Public Health and Medical Services).</t>
  </si>
  <si>
    <t>Continuity of health care service delivery.</t>
  </si>
  <si>
    <r>
      <rPr>
        <sz val="11"/>
        <color theme="1"/>
        <rFont val="Arial"/>
      </rPr>
      <t xml:space="preserve">Outcomes include:
• A resilient health care workforce able to safely meet response and recovery demands.
• Sufficient space, systems, staff, and resources to support patient movement and patient care delivery during response and recovery.
</t>
    </r>
    <r>
      <rPr>
        <i/>
        <sz val="11"/>
        <color theme="1"/>
        <rFont val="Arial"/>
      </rPr>
      <t>Note: As used in the HPP NOFO, “health care workforce” does not refer only to clinical providers, but also includes all those who support the functioning of health care during disasters and emergencies.</t>
    </r>
  </si>
  <si>
    <t>HPP NOFO Core Functions</t>
  </si>
  <si>
    <t>Assessment and risk mitigation.</t>
  </si>
  <si>
    <t>Anticipate challenges and mitigate risks to support decision making that meets community or jurisdiction health care needs during a disaster or emergency.</t>
  </si>
  <si>
    <t xml:space="preserve">Information sharing. </t>
  </si>
  <si>
    <t>Collect and share near real-time information to provide multidirectional health care situational awareness during an emergency or disaster.</t>
  </si>
  <si>
    <t>Specialty care planning and coordination.</t>
  </si>
  <si>
    <t>Incorporate necessary expertise to support health care readiness planning, disaster and incident management (including for specialty care delivery), and/or to address specific hazards or events.</t>
  </si>
  <si>
    <t xml:space="preserve">Respond. </t>
  </si>
  <si>
    <t>Coordinate and support the implementation of plans, policies, and procedures among recipients, HCCs, HCC members, and their partners to address patient care needs during an emergency or disaster.</t>
  </si>
  <si>
    <t xml:space="preserve">Health care workforce support. </t>
  </si>
  <si>
    <t>Equip, protect, and support the health care workforce by providing access to health care readiness resources, training, and exercises.</t>
  </si>
  <si>
    <t>Resource management.</t>
  </si>
  <si>
    <t>Facilitate resource management and planning among recipients, HCCs, HCC members, and their partners to mitigate shortfalls, maintain operations, and sustain delivery of patient care services during an emergency or disaster.</t>
  </si>
  <si>
    <t xml:space="preserve">Training, exercise, and evaluation. </t>
  </si>
  <si>
    <t>Conduct trainings, exercises, and evaluations that incorporate input from assessments, plans, policies, and previous trainings and exercises to evaluate, validate, and improve readiness and response processes.</t>
  </si>
  <si>
    <t xml:space="preserve">Continuity and recovery. </t>
  </si>
  <si>
    <t>Support the improvement of processes and systems that promote continuity of health care operations and aid in recovery.</t>
  </si>
  <si>
    <t xml:space="preserve">Organizational development. </t>
  </si>
  <si>
    <t>Create and carry out strategies to sustain and grow HCCs and their partnerships.</t>
  </si>
  <si>
    <t>End of worksheet</t>
  </si>
  <si>
    <t>Activities</t>
  </si>
  <si>
    <t>Submission Instructions and Timeline</t>
  </si>
  <si>
    <t>Frequency</t>
  </si>
  <si>
    <t>HPP NOFO Page #</t>
  </si>
  <si>
    <t>Responsible Owner</t>
  </si>
  <si>
    <t>1. Establish Governance Activities</t>
  </si>
  <si>
    <t>1. Establish Governance – Submission Instructions and Timeline</t>
  </si>
  <si>
    <t>1. Establish governance – Frequency</t>
  </si>
  <si>
    <t>1. Establish governance – HPP NOFO Page #</t>
  </si>
  <si>
    <t>1. Establish governance – Responsible Owner</t>
  </si>
  <si>
    <t>1.1 HCC Governance Document</t>
  </si>
  <si>
    <t>Submit by January 31, 2025 (BP1). Review each BP and submit updated material as needed.</t>
  </si>
  <si>
    <t>Annual – by Dec 31st</t>
  </si>
  <si>
    <t>16–18, 79–80</t>
  </si>
  <si>
    <t>HCC in coordination with HPP recipient</t>
  </si>
  <si>
    <t>1.2 Jurisdiction Information</t>
  </si>
  <si>
    <t>2. Assess Readiness Activities</t>
  </si>
  <si>
    <t>2. Assess Readiness – Submission Instructions and Timeline</t>
  </si>
  <si>
    <t>2. Assess Readiness – Frequency</t>
  </si>
  <si>
    <t>2. Assess Readiness – HPP NOFO Page #</t>
  </si>
  <si>
    <t>2. Assess Readiness – Responsible Owner</t>
  </si>
  <si>
    <t xml:space="preserve">2.1 Risk Assessment (RA) </t>
  </si>
  <si>
    <r>
      <rPr>
        <sz val="11"/>
        <color theme="1"/>
        <rFont val="Arial"/>
      </rPr>
      <t xml:space="preserve">Note: Previously known as Jurisdiction Risk Assessment (JRA).
Submit once every five years. If you submitted a JRA during the prior HPP FY 2019–2023 period of performance, you must submit the RA five years after that submission. </t>
    </r>
    <r>
      <rPr>
        <b/>
        <i/>
        <sz val="11"/>
        <color theme="1"/>
        <rFont val="Arial"/>
      </rPr>
      <t>Please note:</t>
    </r>
    <r>
      <rPr>
        <i/>
        <sz val="11"/>
        <color theme="1"/>
        <rFont val="Arial"/>
      </rPr>
      <t xml:space="preserve"> If possible, complete RA with RISC 2.0 Toolkit by HCC.</t>
    </r>
  </si>
  <si>
    <t xml:space="preserve">Once every 5 years </t>
  </si>
  <si>
    <t>HPP recipient with input from HCCs</t>
  </si>
  <si>
    <t>2.2 Hazard Vulnerability Assessment (HVA)</t>
  </si>
  <si>
    <t>Submit by January 31, 2025 (BP1). Review and submit updated material each BP from BP2–BP5.</t>
  </si>
  <si>
    <t>2.3 Readiness Assessment</t>
  </si>
  <si>
    <t>2.4 Supply Chain Integrity Assessment</t>
  </si>
  <si>
    <t>Review the current Supply Chain Integrity Assessment and submit updated material each BP. If you and your HCC(s) do not have a supply chain assessment, submit this by December 31, 2026 (BP3). Review and submit updated material each BP from BP4–BP5.</t>
  </si>
  <si>
    <t>20–21</t>
  </si>
  <si>
    <t>2.5 Workforce Assessment</t>
  </si>
  <si>
    <t>Submit by December 31, 2026 (BP3). Review each BP from BP4–BP5 and submit updated material as needed.</t>
  </si>
  <si>
    <t>BP3–BP5</t>
  </si>
  <si>
    <t>21–22</t>
  </si>
  <si>
    <t>2.6 Cybersecurity Assessment</t>
  </si>
  <si>
    <t>Due by June 30, 2025 (BP1). Review and submit updated material each BP from BP2–BP5.</t>
  </si>
  <si>
    <t>Annual – by June 30</t>
  </si>
  <si>
    <t>2.7 Extended Downtime Health Care Delivery Impact Assessment</t>
  </si>
  <si>
    <t>3. Plan and Implement Activities</t>
  </si>
  <si>
    <t>3. Plan and Implement – Submission Instructions and Timeline</t>
  </si>
  <si>
    <t>3. Plan and Implement – Frequency</t>
  </si>
  <si>
    <t>3. Plan and Implement – HPP NOFO Page #</t>
  </si>
  <si>
    <t>3. Plan and Implement – Responsible Owner</t>
  </si>
  <si>
    <t>3.1 Strategic Plan for FY 2024–2028</t>
  </si>
  <si>
    <r>
      <rPr>
        <sz val="11"/>
        <color theme="1"/>
        <rFont val="Arial"/>
      </rPr>
      <t xml:space="preserve">Due by March 31, 2025 (BP1). Review each BP from BP2–BP5 and submit updated material as needed. </t>
    </r>
    <r>
      <rPr>
        <b/>
        <sz val="11"/>
        <color theme="1"/>
        <rFont val="Arial"/>
      </rPr>
      <t>BM3 – Recipients must submit a Strategic Plan for Fiscal Year (FY) 2024–2028 by March 31, 2025. After BP1, updates to the Strategic Plan must be submitted by December 31 each BP.</t>
    </r>
  </si>
  <si>
    <t>24–25</t>
  </si>
  <si>
    <t>3.2 Readiness Plan</t>
  </si>
  <si>
    <r>
      <rPr>
        <sz val="11"/>
        <color theme="1"/>
        <rFont val="Arial"/>
      </rPr>
      <t xml:space="preserve">Due by March 31, 2025 (BP1). Review and submit updated material each BP from BP2–BP5. </t>
    </r>
    <r>
      <rPr>
        <b/>
        <sz val="11"/>
        <color theme="1"/>
        <rFont val="Arial"/>
      </rPr>
      <t>BM 5 – HCCs must submit their Readiness Plan by March 31, 2025. HCCs must update and submit their Readiness Plan by December 31 each BP.</t>
    </r>
    <r>
      <rPr>
        <sz val="11"/>
        <color theme="1"/>
        <rFont val="Arial"/>
      </rPr>
      <t xml:space="preserve"> </t>
    </r>
    <r>
      <rPr>
        <b/>
        <i/>
        <sz val="11"/>
        <color theme="1"/>
        <rFont val="Arial"/>
      </rPr>
      <t>Please note:</t>
    </r>
    <r>
      <rPr>
        <i/>
        <sz val="11"/>
        <color theme="1"/>
        <rFont val="Arial"/>
      </rPr>
      <t xml:space="preserve"> The HCC budget BM4 should tie in and support the readiness plan which includes the HCC activities annually.</t>
    </r>
  </si>
  <si>
    <t>25–26</t>
  </si>
  <si>
    <t>3.2.1 Training and Exercise Plan</t>
  </si>
  <si>
    <t>Due by March 31, 2025 (BP1). Review and submit updated material each BP from BP2–BP5.</t>
  </si>
  <si>
    <t>26–27</t>
  </si>
  <si>
    <t>3.3 Response Plan Activities</t>
  </si>
  <si>
    <t>3.3 Response Plan – Submission Instructions and Timeline</t>
  </si>
  <si>
    <t>3.3 Response Plan – Frequency</t>
  </si>
  <si>
    <t>3.3 Response Plan – HPP NOFO Page #</t>
  </si>
  <si>
    <t>3.3 Response Plan – Responsible Owner</t>
  </si>
  <si>
    <t>3.3.1 Information-Sharing Plan</t>
  </si>
  <si>
    <t>Review the current information-sharing plan each BP from BP1–BP5 and submit updated material as needed. If you and your HCC(s) do not have an information-sharing plan, submit this by June 30, 2025 (BP1). Review each BP from BP2–BP5 and submit updated material as needed.</t>
  </si>
  <si>
    <t>27–29</t>
  </si>
  <si>
    <t>3.3.2 Resource Management Plan</t>
  </si>
  <si>
    <t>Review the current resource management plan each BP from BP1–BP5 and submit updated material as needed. If you and your HCC(s) do not have a resource management plan, submit this by June 30, 2025 (BP1). Review each BP from BP2–BP5 and submit updated material as needed.</t>
  </si>
  <si>
    <t>29–30, 80–81</t>
  </si>
  <si>
    <t>3.3.3 Workforce Readiness/Resilience Plan</t>
  </si>
  <si>
    <t>Due by December 31, 2026 (BP3). Review each BP from BP4–BP5 and submit updated material as needed.</t>
  </si>
  <si>
    <t>3.3.4 Medical Surge Support Plan</t>
  </si>
  <si>
    <t>Review the current medical surge support plan each BP from BP1–BP5 and submit updated material as needed. If you and your HCC(s) do not have a medical surge support plan, submit by June 30, 2025 (BP1). Review each BP from BP2–BP5 and submit updated material as needed.</t>
  </si>
  <si>
    <t>30, 81–83</t>
  </si>
  <si>
    <t>3.3.5 Patient Movement Plan</t>
  </si>
  <si>
    <t>You and your HCC(s) must define the submission deadline for the Patient Movement Plan when you and your HCC(s) develop your Readiness Plan. Once submitted, review each BP and submit updated material as needed.</t>
  </si>
  <si>
    <t>Completion date determined in BP1 Readiness Plan then annual</t>
  </si>
  <si>
    <t>30–32</t>
  </si>
  <si>
    <t>3.3.6 Allocation of Scarce Resources Plan</t>
  </si>
  <si>
    <t>You and your HCC(s) must define the submission deadline for the Allocation of Scarce Resources Plan when you develop your Readiness Plan. Once submitted, review each BP and submit updated material as needed.</t>
  </si>
  <si>
    <t>33, 83–84</t>
  </si>
  <si>
    <t>3.4 Continuity and Recovery Plan Activities</t>
  </si>
  <si>
    <t>3.4 Continuity and Recovery Plan – Submission Instructions and Timeline</t>
  </si>
  <si>
    <t>3.4 Continuity and Recovery Plan – Frequency</t>
  </si>
  <si>
    <t>3.4 Continuity and Recovery Plan – HPP NOFO Page #</t>
  </si>
  <si>
    <t>3.4 Continuity and Recovery Plan – Responsible Owner</t>
  </si>
  <si>
    <t>3.4.1 Continuity of Operations Plan (COOP)</t>
  </si>
  <si>
    <t>Review the current COOP each BP from BP1–BP5 and submit updated material as needed.
If you and your HCC(s) do not have a COOP, complete this by June 30, 2025 (BP1). Once submitted, review each BP and submit updated material as needed.</t>
  </si>
  <si>
    <t>33–34</t>
  </si>
  <si>
    <t>3.4.2 Cybersecurity Support Plan</t>
  </si>
  <si>
    <t>Due by June 30, 2026 (BP2). Review each BP from BP3–BP5 and submit updated material as needed.</t>
  </si>
  <si>
    <t>BP2 then annual</t>
  </si>
  <si>
    <t>3.4.3 Extended Downtime Support Plan</t>
  </si>
  <si>
    <t>34–35</t>
  </si>
  <si>
    <t>3.4.4 Recovery Plan</t>
  </si>
  <si>
    <t>35–36</t>
  </si>
  <si>
    <t>4. Exercise and Improve Activities</t>
  </si>
  <si>
    <t>4. Exercise and Improve – Submission Instructions and Timeline</t>
  </si>
  <si>
    <t>4. Exercise and Improve – Frequency</t>
  </si>
  <si>
    <t>4. Exercise and Improve – HPP NOFO Page #</t>
  </si>
  <si>
    <t>4. Exercise and Improve – Responsible Owner</t>
  </si>
  <si>
    <t>4.1 Medical Response and Surge Exercise (MRSE)</t>
  </si>
  <si>
    <r>
      <rPr>
        <sz val="11"/>
        <color theme="1"/>
        <rFont val="Arial"/>
      </rPr>
      <t xml:space="preserve">Complete the exercise and submit the MRSE Exercise Reporting Tool by June 30 of each BP. </t>
    </r>
    <r>
      <rPr>
        <b/>
        <sz val="11"/>
        <color theme="1"/>
        <rFont val="Arial"/>
      </rPr>
      <t>BM6 – HCCs must complete the MRSE annually. Data from the MRSE must be submitted by HCCs. HCCs are required to submit MRSE performance measure information and the MRSE Exercise Planning and Evaluation Tool to ASPR.</t>
    </r>
  </si>
  <si>
    <t>37–38</t>
  </si>
  <si>
    <t>HCC with HPP recipient support</t>
  </si>
  <si>
    <t>4.2 Patient Movement Exercise</t>
  </si>
  <si>
    <t>Complete once within one year of submitting the Patient Movement Plan.</t>
  </si>
  <si>
    <t>Once</t>
  </si>
  <si>
    <t>HPP recipient with HCC participation</t>
  </si>
  <si>
    <t>4.3 Federal Patient Movement Exercise</t>
  </si>
  <si>
    <t>If applicable, complete once every three years, or as required by other cooperative agreements/programs.</t>
  </si>
  <si>
    <t>Once every 3 years, if applicable</t>
  </si>
  <si>
    <t>4.4 Cybersecurity Exercise</t>
  </si>
  <si>
    <t>Complete once by June 30, 2027 (BP3).</t>
  </si>
  <si>
    <t>Once due by BP3</t>
  </si>
  <si>
    <t>4.5 Non-Cyber Extended Downtime Exercise</t>
  </si>
  <si>
    <t>Complete once between BP3–BP5.</t>
  </si>
  <si>
    <t>Once between BP3–BP5</t>
  </si>
  <si>
    <t>4.6 Exercise to Address Additional Jurisdictional Priorities or Areas of Improvement</t>
  </si>
  <si>
    <t>Complete once in the five-year period of performance.</t>
  </si>
  <si>
    <t>Once in 5 year period</t>
  </si>
  <si>
    <t>39, 85–86</t>
  </si>
  <si>
    <t>4.7 Statewide Exercise</t>
  </si>
  <si>
    <t>Establish Governance</t>
  </si>
  <si>
    <r>
      <rPr>
        <b/>
        <sz val="13"/>
        <color rgb="FF1F497D"/>
        <rFont val="Arial"/>
      </rPr>
      <t xml:space="preserve">You must work with each of your HCC(s) to complete the following governance activities. While many of these activities take place at the coalition level, they require inputs from you as the recipient. Governance structures, assessments, planning, and exercises (described throughout the NOFO) are mutually dependent. As you identify new gaps or priorities through your assessments, you must use those insights to inform governance structures and activities, and vice versa.
</t>
    </r>
    <r>
      <rPr>
        <b/>
        <sz val="20"/>
        <color rgb="FF980000"/>
        <rFont val="Arial"/>
      </rPr>
      <t>HCCs to complete light yellow. State provided default entry for HCC review/correction.</t>
    </r>
  </si>
  <si>
    <t>#</t>
  </si>
  <si>
    <t>Activity
WorkPlan Column A</t>
  </si>
  <si>
    <t>Description of Required Tasks
Work Plan Column C</t>
  </si>
  <si>
    <t>Status
Work Plan Column U</t>
  </si>
  <si>
    <t>Coordinating Organization
WorkPlan Column D</t>
  </si>
  <si>
    <t>Due Date
Column Q</t>
  </si>
  <si>
    <t>Date of submission
Work Plan Column  V</t>
  </si>
  <si>
    <t>HCC Governance Document</t>
  </si>
  <si>
    <t>You must work with each of your HCC(s) to develop a governance document for their coalition. The HCC Governance Document must include the following components.</t>
  </si>
  <si>
    <t>Complete</t>
  </si>
  <si>
    <t>HCC</t>
  </si>
  <si>
    <t>1.1.1</t>
  </si>
  <si>
    <t>Management/Administration</t>
  </si>
  <si>
    <t xml:space="preserve">The following three components must be present in the management administration section: </t>
  </si>
  <si>
    <t>NA</t>
  </si>
  <si>
    <t>Organizational Structure</t>
  </si>
  <si>
    <t>Define your HCC’s organizational structure, including HCC leadership and any decision-making structures (e.g., an advisory board). You must specify if your HCC is:
• A subcomponent of a state or local health department.
• A non-profit or private structure (e.g., 501(c)(3), hospital-led).</t>
  </si>
  <si>
    <t>Operational Roles</t>
  </si>
  <si>
    <t>Describe the HCC’s operational roles, including:
• The process, personnel, and structure that your HCC(s) use to carry out HPP core functions (e.g., planning committees, subject matter experts).
• The responsibilities of the HCC Readiness and Response Coordinator.
• How the HCC integrates clinical expertise.</t>
  </si>
  <si>
    <t>Funding Structure</t>
  </si>
  <si>
    <t>Describe your HCC’s funding structure, including:
• The funding sources (e.g., grant funding, donations, state funding) and the mechanism(s) your HCC uses to receive funds (e.g., fiduciary agent, direct funding by contract or subaward).
• Any funding methods (e.g., cost-sharing staff between HCCs) that enhance or sustain HCC development.</t>
  </si>
  <si>
    <t>1.1.2</t>
  </si>
  <si>
    <t>Geographic coverage</t>
  </si>
  <si>
    <t>Define the geography that your HCC serves (e.g., urban, suburban, rural, frontier, or a mix), as well as the relevant counties, cities, townships, American Indian and Alaska Native tribes, and/or municipalities within your HCC’s jurisdiction.</t>
  </si>
  <si>
    <t>1.1.3</t>
  </si>
  <si>
    <t>Membership</t>
  </si>
  <si>
    <r>
      <rPr>
        <sz val="11"/>
        <color theme="1"/>
        <rFont val="Arial"/>
      </rPr>
      <t xml:space="preserve">To conduct activities in the NOFO, your HCC(s) must, at a minimum, include membership of leaders of organizations from the following categories:
• Health care (e.g., hospitals, health systems, health care facilities).
• Emergency management, including the ESF-8 lead agency coordinating health care response incident management. </t>
    </r>
    <r>
      <rPr>
        <b/>
        <i/>
        <sz val="11"/>
        <color theme="1"/>
        <rFont val="Arial"/>
      </rPr>
      <t xml:space="preserve">Note: </t>
    </r>
    <r>
      <rPr>
        <i/>
        <sz val="11"/>
        <color theme="1"/>
        <rFont val="Arial"/>
      </rPr>
      <t>freely associated states may use different coordination structures for response operations; however, the same coordination principles apply.</t>
    </r>
    <r>
      <rPr>
        <sz val="11"/>
        <color theme="1"/>
        <rFont val="Arial"/>
      </rPr>
      <t xml:space="preserve">
• Emergency medical services (EMS) and patient transport services.
• Public health.</t>
    </r>
  </si>
  <si>
    <t>Additional Members</t>
  </si>
  <si>
    <t>Include additional members such as health care critical infrastructure partners (e.g., utilities), and supply chain partners (e.g., manufacturers, distributors), as well as partners with expertise in areas such as cybersecurity (e.g., chief information security ofÏcers [CISOs]), specialty care delivery, mental and behavioral health, long-term care, and culturally and linguistically appropriate health care services.</t>
  </si>
  <si>
    <t>Strategic Membership</t>
  </si>
  <si>
    <t>Your HCC(s) should strive to make strategic membership decisions based on expertise needed to accomplish the following: carry out the core functions, address readiness gaps (for example, gaps identified through assessments), and meet the needs of the communities your HCC serves, including communities most impacted by disasters.</t>
  </si>
  <si>
    <t>1.1.4</t>
  </si>
  <si>
    <t>Community coordination and engagement</t>
  </si>
  <si>
    <t>Demonstrate how your HCC improves community coordination and engagement by doing the following:</t>
  </si>
  <si>
    <t>Whole community approach</t>
  </si>
  <si>
    <t>• Describe how your HCC promotes a whole community approach to health care readiness.</t>
  </si>
  <si>
    <t>Communities most impacted by disaster</t>
  </si>
  <si>
    <t>• Identify the communities most impacted by disasters and their health care needs within the area your HCC serves. We require that your HCC specify the datasets or other inputs they used to identify these communities.</t>
  </si>
  <si>
    <t>Additional health care partners</t>
  </si>
  <si>
    <t>Describe how your HCC collaborates with community partners and additional health care readiness partners in their jurisdiction. Examples of partners include:
• Health care executives.
• The RESPTC(s) in their region.
• The Regional Disaster Health Response System (RDHRS) site in their region (if applicable).
• Community organizations that represent and/or serve communities most impacted by disasters. As you conduct activities (e.g., develop plans) related to addressing the needs of communities most impacted by disasters, you must collaborate with Public Health Emergency Preparedness (PHEP) cooperative agreement recipients and other relevant partners.</t>
  </si>
  <si>
    <t>1.1.5</t>
  </si>
  <si>
    <t>Response Operations</t>
  </si>
  <si>
    <t>You must demonstrate how your HCC will support response operations by doing the following:</t>
  </si>
  <si>
    <t>Incident management structure</t>
  </si>
  <si>
    <t>• Outline the HCC’s policies and procedures related to incident management and define your HCC’s incident management structure roles and responsibilities.</t>
  </si>
  <si>
    <t>ESF-8 coordination</t>
  </si>
  <si>
    <r>
      <rPr>
        <sz val="11"/>
        <color theme="1"/>
        <rFont val="Arial"/>
      </rPr>
      <t xml:space="preserve">• Describe the HCC’s coordination with the agency or agencies leading ESF-8 to address health care response, incident management, and resource and policy needs. </t>
    </r>
    <r>
      <rPr>
        <b/>
        <i/>
        <sz val="11"/>
        <color theme="1"/>
        <rFont val="Arial"/>
      </rPr>
      <t>Note:</t>
    </r>
    <r>
      <rPr>
        <i/>
        <sz val="11"/>
        <color theme="1"/>
        <rFont val="Arial"/>
      </rPr>
      <t xml:space="preserve"> freely associated states may use different coordination structures for response operations; however, the same coordination principles apply.</t>
    </r>
  </si>
  <si>
    <t>Notes and Hints</t>
  </si>
  <si>
    <t>All HCCs must fund at least 1.0 full-time equivalent (FTE) (combined and may include in-kind support of dedicated time) to support the following two operational role requirements: HCC Clinical Advisor &amp; HCC Readiness and Response Coordinator (RRC)</t>
  </si>
  <si>
    <t>HCC Clinical Advisor: HCCs may determine how best to fulfill their own needs for clinical advisement over the course of a BP (e.g., a single Clinical Advisor, a team of Clinical Advisors). In their annual workplan, HCCs will substantiate how their clinical advisement structure supports HCC plans. 
The Clinical Advisor must be an active clinician who practices as a lead or colead for an HCC member health care organization. Clinical Advisors paid through this cooperative agreement will have a history of involvement in emergency services or response activities. 
We require they know about medical surge issues and hold a basic familiarity with chemical, burn, radiological, nuclear, explosive (CBRNE), trauma, pediatric emergency response, and downtime emergency principles.</t>
  </si>
  <si>
    <t>HCC RRC (pg. 80)
The HCC RRC serves as the HCC’s administrative and programmatic point of contact during everyday operations, including managing communications, systems, and coordination with the recipient. The RRC oversees HCC planning activities, including coordinating trainings, facilitating exercises, ensuring financial sustainability, and developing budgets. They lead three principal activities:
• Reviewing and activating the Readiness Plan.
• Supporting the HCC in steady state and in response.
• Leading engagement with non-clinical community partners.</t>
  </si>
  <si>
    <t>For existing HCCs, update with any new information and submit by due date. For newly formed or reorganized HCCs, complete with required information and submit by due date.</t>
  </si>
  <si>
    <t>Activity</t>
  </si>
  <si>
    <t>Description of Required Tasks</t>
  </si>
  <si>
    <t>Status</t>
  </si>
  <si>
    <t>Coordinating Organization</t>
  </si>
  <si>
    <t>Due Date</t>
  </si>
  <si>
    <t>Date of submission</t>
  </si>
  <si>
    <t>Jurisdiction Information</t>
  </si>
  <si>
    <t>You must provide information about your HCC’s county and/or city boundaries within your jurisdiction. You must submit the jurisdictional information within the first six months of BP1 and in the End of Year report. You should update the information as needed during the period of performance to reflect any jurisdictional boundary changes that occur.</t>
  </si>
  <si>
    <t>Benchmark #4</t>
  </si>
  <si>
    <t>Budget Document</t>
  </si>
  <si>
    <t>Required: HCCs submit their final budgets to the recipients and ASPR within 30 days following receipt of the subaward. The budget should identify the funding sources the HCC uses (e.g., fiduciary agent, direct funding by contract), the amount received from each funding source, and the mechanism(s) your HCC uses to receive funds. Final budgets must be directly linked to the annual HCC Readiness Plan.</t>
  </si>
  <si>
    <t>Recommended: Draft Budget: HCC draft budgets for the next period of performance will be due annually by January 31 as a condition of award. Draft budgets must be directly linked to the annual readiness plan.</t>
  </si>
  <si>
    <t>Select One</t>
  </si>
  <si>
    <t>Recipient</t>
  </si>
  <si>
    <t>In-progress</t>
  </si>
  <si>
    <t>Not started</t>
  </si>
  <si>
    <t>Recipient &amp; HCC</t>
  </si>
  <si>
    <t>Other</t>
  </si>
  <si>
    <t>Included in document</t>
  </si>
  <si>
    <t>To be added</t>
  </si>
  <si>
    <t>Not Complete</t>
  </si>
  <si>
    <t>Establish Gov Recommendations</t>
  </si>
  <si>
    <t>State provided default entry for HCC review/correction in light yellow.
HCCs to complete bright yellow, no default provided. 
State completes blue highlight.</t>
  </si>
  <si>
    <t>Establish Governance Activities
See WorkPlan Column A</t>
  </si>
  <si>
    <t>Completion Status
WorkPlan Column U</t>
  </si>
  <si>
    <t>Date of Completion 
WorkPlan Column V</t>
  </si>
  <si>
    <t>Question 1
SEE Grading Rubric</t>
  </si>
  <si>
    <t>Question 2</t>
  </si>
  <si>
    <t>Question 3</t>
  </si>
  <si>
    <t>Question 4</t>
  </si>
  <si>
    <t>Level of Importance</t>
  </si>
  <si>
    <t>Governance and Jurisdiction Activity Recommendation</t>
  </si>
  <si>
    <t>Budget Activity Recommendation</t>
  </si>
  <si>
    <t>HCC Next Steps</t>
  </si>
  <si>
    <t>Recipient Recommendation</t>
  </si>
  <si>
    <t>Establish Governance - Questions &amp; Recommendations:</t>
  </si>
  <si>
    <t>Completion status of HCC governance component or a review/update.</t>
  </si>
  <si>
    <t>Completion date of document or date of most recent review/update.</t>
  </si>
  <si>
    <t>Does the document fully address the required components listed on the checklist?</t>
  </si>
  <si>
    <t>Do HCC governance and readiness documents define the process and and organizational structure used to address HCC administratve and capability based growth?</t>
  </si>
  <si>
    <t>Does the budget include projects for HCC growth and development?</t>
  </si>
  <si>
    <t>Are all budget line items directly related to readiness plan activities for the upcoming budget period?</t>
  </si>
  <si>
    <t>Overall, how important is this activity to your HCC?</t>
  </si>
  <si>
    <t>Establish governance recommendations</t>
  </si>
  <si>
    <t>Budget document recommendation</t>
  </si>
  <si>
    <t>HCC team: Suggest activities to add to the readiness plan.</t>
  </si>
  <si>
    <t>Recipient: Suggest recommendations for the HCC readiness plan.</t>
  </si>
  <si>
    <t>Instructions:</t>
  </si>
  <si>
    <t>Answer is populated from input on the checklist.</t>
  </si>
  <si>
    <t>Answer is populated from date provided on the checklist (defaults to 1/0/1900).</t>
  </si>
  <si>
    <t>Select yes/no from dropdown.</t>
  </si>
  <si>
    <t>Select an answer option from the dropdown.</t>
  </si>
  <si>
    <t>Select importance level from the dropdown.</t>
  </si>
  <si>
    <t>Briefly list suggested activities. (Expand upon these in your readiness plan)</t>
  </si>
  <si>
    <t>Briefly list suggested activities.</t>
  </si>
  <si>
    <t>Governance Document</t>
  </si>
  <si>
    <t>Yes</t>
  </si>
  <si>
    <t>1. The HCC has defined the structure and processes for administrative and capability-based growth in either governance or planning documents.</t>
  </si>
  <si>
    <t>Very important</t>
  </si>
  <si>
    <t>2.  The governance document is complete. Provide annual updates by 31 DEC each year.</t>
  </si>
  <si>
    <t>Critically important</t>
  </si>
  <si>
    <t>2.  The jurisdiction information is complete. Provide annual updates by 31 DEC each year.</t>
  </si>
  <si>
    <t>BM 4</t>
  </si>
  <si>
    <t>No</t>
  </si>
  <si>
    <t>2.  The budget aligns directly with activities listed in the readiness plan. Take no action.</t>
  </si>
  <si>
    <t>Recommendation – Governance</t>
  </si>
  <si>
    <t>Recommendation – Budget</t>
  </si>
  <si>
    <t>2. The HCC has not defined the structure and processes for administrative and capability-based growth.</t>
  </si>
  <si>
    <t xml:space="preserve">1.  The governance document is incomplete. Add activity to readiness plan to complete document in BP2. </t>
  </si>
  <si>
    <t>1.  Budget line items do not align with activities in the readiness plan. Revise budget to align directly with readiness plan activities.</t>
  </si>
  <si>
    <t>Important</t>
  </si>
  <si>
    <t>Limited importance</t>
  </si>
  <si>
    <t>Not important</t>
  </si>
  <si>
    <t>Recommendation - Jurisdiction</t>
  </si>
  <si>
    <t>1.  The jursidiction information is incomplete. Add activity to readiness plan to complete in BP2.</t>
  </si>
  <si>
    <t>Assess Readiness</t>
  </si>
  <si>
    <r>
      <rPr>
        <b/>
        <sz val="12"/>
        <color rgb="FF1F497D"/>
        <rFont val="Arial"/>
      </rPr>
      <t xml:space="preserve">You must work with each of your HCC(s) to complete the following assessments. While each of these assessments (except for the Risk Assessment (RA)) take place at the coalition level, they all require inputs from you as the recipient. Assessments, planning, and exercises (described throughout the NOFO) are mutually dependent. As you identify new gaps or priorities through your assessment, you must use those insights to inform planning and exercises, as well as other future assessments.
Your HCC(s) must use the Risk Identification and Site Criticality (RISC) Toolkit 2.0 to the extent possible to inform their assessments. You and your HCC(s) may also use additional data sources and other resources to inform assessments. For more information and additional resources, please refer to Appendix B: Resources for Recipients and HCCs.
</t>
    </r>
    <r>
      <rPr>
        <b/>
        <sz val="20"/>
        <color rgb="FF980000"/>
        <rFont val="Arial"/>
      </rPr>
      <t>State provided default entry for HCC review/correction in light yellow.</t>
    </r>
  </si>
  <si>
    <t>Risk Assessment</t>
  </si>
  <si>
    <t>You must coordinate with PHEP recipient point(s) of contact to complete a new RA (formerly Jurisdictional Risk Assessment) once every five years to prepare for a disaster or emergency. You must update your current RA to:</t>
  </si>
  <si>
    <t>• Identify communities most impacted by disasters, using available data.</t>
  </si>
  <si>
    <t>HCC Input</t>
  </si>
  <si>
    <t>• Reflect input from your HCC(s). You must incorporate input from the members that represent health care (e.g., hospitals), emergency management (including the ESF-8 lead agency coordinating health care response incident management), EMS and patient transport services, and public health.</t>
  </si>
  <si>
    <t>Recipient completes within five years of last assessment. Ensure HCCs provide input to the risk assessment. Other assessments, such as the Threat and Hazard Identification and Risk Assessments (THIRA), may inform your RA or the other way around.</t>
  </si>
  <si>
    <t>Hazard Vulnerability Assessment (HVA)</t>
  </si>
  <si>
    <t>HCC(s) collaborate with partners and the recipient to complete an HVA for their HCC jurisdiction every BP. You may use or adapt existing HVA templates and resources to complete this activity or create your own. Your HCC(s) must share HVA outputs with their members. At a minimum, HVAs must address each of the following components:</t>
  </si>
  <si>
    <t>Identify threats and hazards.</t>
  </si>
  <si>
    <t>Identify the threats and hazards for your jurisdiction. Group these under categories such as natural, human-caused, and technological.</t>
  </si>
  <si>
    <t>Identify vulnerabilities.</t>
  </si>
  <si>
    <t>Identify vulnerabilities (e.g., infrastructure, resources) with respect to extreme weather events (e.g., storms, floods) and other identified threats and hazards.</t>
  </si>
  <si>
    <t xml:space="preserve">Estimate probability of occurrence. </t>
  </si>
  <si>
    <t>Assess the likelihood of a threat or hazard to occur within the next one to five years. For natural threats and hazards, consider how extreme weather events impact this probability.</t>
  </si>
  <si>
    <t xml:space="preserve">Determine severity of impact. </t>
  </si>
  <si>
    <t>Assess the severity of the identified threats and hazards on people, property/infrastructure, and business operations within your HCC(s). Identify how the threats and hazards may affect communities most impacted by disasters, and how extreme weather events may affect the severity of impact.</t>
  </si>
  <si>
    <t xml:space="preserve">Establish priority actions. </t>
  </si>
  <si>
    <t>Identify internal (i.e., jurisdictional) and external (i.e., regional and/or statewide) actions to build and sustain preparedness, response, and recovery capabilities.</t>
  </si>
  <si>
    <t>This is a requirement that HCCs have been completing annually already. For existing HCCs, update with any new information and submit by due date. For newly formed or reorganized HCCs, complete with required information and submit by due date.</t>
  </si>
  <si>
    <t>Readiness Assessment</t>
  </si>
  <si>
    <r>
      <rPr>
        <sz val="11"/>
        <color theme="1"/>
        <rFont val="Arial"/>
      </rPr>
      <t>Recipient and HCC(s) collaborate to complete a Readiness Assessment detailing the HCC’s capacity and capability to carry out</t>
    </r>
    <r>
      <rPr>
        <b/>
        <sz val="11"/>
        <color theme="1"/>
        <rFont val="Arial"/>
      </rPr>
      <t xml:space="preserve"> NOFO activities</t>
    </r>
    <r>
      <rPr>
        <sz val="11"/>
        <color theme="1"/>
        <rFont val="Arial"/>
      </rPr>
      <t xml:space="preserve">, conduct health care </t>
    </r>
    <r>
      <rPr>
        <b/>
        <sz val="11"/>
        <color theme="1"/>
        <rFont val="Arial"/>
      </rPr>
      <t>preparedness and response operations</t>
    </r>
    <r>
      <rPr>
        <sz val="11"/>
        <color theme="1"/>
        <rFont val="Arial"/>
      </rPr>
      <t xml:space="preserve">, and address health care </t>
    </r>
    <r>
      <rPr>
        <b/>
        <sz val="11"/>
        <color theme="1"/>
        <rFont val="Arial"/>
      </rPr>
      <t>readiness gaps</t>
    </r>
    <r>
      <rPr>
        <sz val="11"/>
        <color theme="1"/>
        <rFont val="Arial"/>
      </rPr>
      <t xml:space="preserve">. In addition to informing the Readiness Plan, </t>
    </r>
    <r>
      <rPr>
        <b/>
        <sz val="11"/>
        <color theme="1"/>
        <rFont val="Arial"/>
      </rPr>
      <t>this assessment will also directly inform your Strategic Plan and Response Plan</t>
    </r>
    <r>
      <rPr>
        <sz val="11"/>
        <color theme="1"/>
        <rFont val="Arial"/>
      </rPr>
      <t xml:space="preserve">, among other activities.
</t>
    </r>
  </si>
  <si>
    <t>The ASPR Office of Health Care Readiness (OHCR) has provided this template to use for your HCC readiness assessment. Follow the instructions throughout the document to detemine recommended actions to develop your HCC Readiness Plan.</t>
  </si>
  <si>
    <t>Supply Chain Integrity Assessment</t>
  </si>
  <si>
    <t>In collaboration with the recipient, HCC(s) must complete Supply Chain Integrity Assessment(s) for their jurisdiction(s). Your HCC(s) may use or adapt their most recent Supply Chain Integrity Assessment(s) to complete this activity. You and your HCC(s) must collaborate with community partners and health care readiness partners, including manufacturers and distributors, to conduct this assessment. You and your HCC(s) may work with partners such as local supply chain associations to access information about your state’s or jurisdiction’s medical supply chain and use these insights to develop potential mitigation strategies to address gaps in your Resource Management Plan. This assessment is complete when each of the following have been addressed:</t>
  </si>
  <si>
    <t>12.31.2026</t>
  </si>
  <si>
    <t xml:space="preserve">Resource needs. </t>
  </si>
  <si>
    <t>Describe the equipment and supplies that may experience increased demand during emergencies and disasters and that cannot be stockpiled.</t>
  </si>
  <si>
    <t xml:space="preserve">Vulnerabilities. </t>
  </si>
  <si>
    <t>Describe existing supply chain vulnerabilities (e.g., potential disruptions that could impact supply of blood, oxygen, pharmaceuticals, medical devices [e.g., ventilators], personal protective equipment [PPE]) at the jurisdiction level.</t>
  </si>
  <si>
    <t xml:space="preserve">Current access and infrastructure. </t>
  </si>
  <si>
    <t>Describe existing access to critical supplies and infrastructure, quantity of supplies available in regional systems, and alternate delivery options in case access or infrastructure is compromised. You must also describe how inventories are managed, including systems for management (e.g., electronic) and chain of command for supply distribution.</t>
  </si>
  <si>
    <t>Impact on communities</t>
  </si>
  <si>
    <t>Describe the anticipated impact of potential supply chain shortfalls on communities most impacted by disasters.</t>
  </si>
  <si>
    <t xml:space="preserve">Mitigation strategies. </t>
  </si>
  <si>
    <t>Describe existing mitigation strategies to address potential supply chain shortfalls. Consider how you and your HCC(s) plan to communicate HCC members’ supply shortfalls through your local and/or state channels.</t>
  </si>
  <si>
    <t>Please note that certain components of the supply chain integrity assessment, like access to stockpiles and cross-jurisdictional resources, rely on your participation (e.g., you may need to provide resource request procedures or share information about statewide memoranda of agreement [MOA] for resource-sharing).</t>
  </si>
  <si>
    <t>Workforce Assessment</t>
  </si>
  <si>
    <t>You must work with your HCC(s) to complete Workforce Assessment(s) for their jurisdiction(s). You may use or adapt existing assessments to complete this activity. Your HCC(s) must collaborate with 
their members, community partners, and additional health care readiness partners to conduct this assessment. The outputs of this assessment will inform other activities, including the state’s or jurisdiction’s Training and Exercise Plan. This assessment must identify:</t>
  </si>
  <si>
    <t>Describe existing health care workforce vulnerabilities, including health care workforce shortages and risks to the health care workforce. Risks to the health care workforce may include risks specific to climate-related emergencies and extreme weather events.</t>
  </si>
  <si>
    <t>Ability to provide specialty expertise</t>
  </si>
  <si>
    <t>Describe the state’s or jurisdiction’s ability to access and incorporate clinical specialty expertise during emergencies and disasters.</t>
  </si>
  <si>
    <t>Ability to provide care to the communities within the jurisdiction, including communities most impacted by disasters.</t>
  </si>
  <si>
    <t>For example, you may describe the health care workforce’s ability to deliver accessible care, including culturally and linguistically appropriate services.</t>
  </si>
  <si>
    <t>Training needs.</t>
  </si>
  <si>
    <t>Identify gaps and opportunities for including the health care workforce in training, exercises, and planning for emergencies and disasters.</t>
  </si>
  <si>
    <t>Workforce safety and health resources.</t>
  </si>
  <si>
    <t>Describe the health care workforce’s current access to behavioral health resources and other
relevant worker safety and health resources.</t>
  </si>
  <si>
    <t>Community impact.</t>
  </si>
  <si>
    <t>Describe the anticipated impact of potential workforce shortfalls on communities most impacted by disasters.</t>
  </si>
  <si>
    <t>Describe existing mitigation strategies to address potential workforce shortfalls.</t>
  </si>
  <si>
    <t>As a connector to state and federal programs that support workforce protection and readiness, you will need to share available information and resources that support workforce development with your HCC(s).</t>
  </si>
  <si>
    <t>Cybersecurity Assessment</t>
  </si>
  <si>
    <t>You must work with your HCC(s) to complete Cybersecurity Assessment(s) for their jurisdiction(s). The outputs of this assessment will inform other activities, including the Cybersecurity Support Plan and Extended Downtime Support Plan. This assessment must:</t>
  </si>
  <si>
    <t>Assess use of cybersecurity practices.</t>
  </si>
  <si>
    <t>Identify, at a high level, the practices and/or systems that your HCC(s) have in place that correspond to the Healthcare and Public Health (HPH) Sector-Specific Cybersecurity Performance Goals (CPGs) to strengthen cyber preparedness and resiliency.</t>
  </si>
  <si>
    <t xml:space="preserve">Describe community impact. </t>
  </si>
  <si>
    <t>Describe the impact of a potential cyber incident on communities most impacted by disasters.</t>
  </si>
  <si>
    <t>Identify mitigation strategies.</t>
  </si>
  <si>
    <t>Based on the ten essential HPH Sector-Specific CPGs, determine where your HCCs may have gaps and identify mitigation strategies that will address these priority areas for cyber preparedness and resiliency.</t>
  </si>
  <si>
    <t xml:space="preserve">Extended Downtime Health Care Delivery Impact Assessment </t>
  </si>
  <si>
    <t>You must work with your HCC(s) to complete their Extended Downtime Health Care Delivery Impact Assessment(s) for their jurisdictions. Downtime events occur when part or all of an electronic system, network, hardware, or software is unavailable or offline. This assessment must identify the following for non-cyber extended downtime events:</t>
  </si>
  <si>
    <t xml:space="preserve">Impacted functions. </t>
  </si>
  <si>
    <t>Describe the clinical and operational functions that may be impacted by an extended downtime event affecting coalition- or jurisdiction-wide systems. This may include describing how a downtime event may impact communications, information-sharing, resource management, and other functions that affect health care delivery (e.g., telemedicine) within the area that your HCC(s) serve.</t>
  </si>
  <si>
    <t xml:space="preserve">Community impact. </t>
  </si>
  <si>
    <t>Describe the impact of a potential downtime event on communities most impacted by disasters.</t>
  </si>
  <si>
    <t>Describe the existing mitigation strategies to address potential impacts, including how your HCC(s) currently integrate with the ESF-8 lead agency coordinating health care response incident management to address extended downtime events.
• Specifically, your HCC(s) will need to describe the coalition-, state-, or regional-level resources available to them to support response to an extended downtime event. This includes the ability of health care partners to support patient care in critical medical service areas in the event of an extended downtime event affecting the HCC or its members. It also includes the escalation of downtime event risks and/or realized events to the state, regional, or federal level.</t>
  </si>
  <si>
    <t>freely associated states may use different coordination structures for response operations; however, the same coordination principles apply.</t>
  </si>
  <si>
    <t xml:space="preserve">End of worksheet </t>
  </si>
  <si>
    <t>Included</t>
  </si>
  <si>
    <t>State provided default entry for HCC review/correction in light yellow. 
HCCs to complete bright yellow, no default provided. 
State completes blue highlight.</t>
  </si>
  <si>
    <t>Question 1
See Grading Rubric</t>
  </si>
  <si>
    <t>Question 2
See Grading Rubric</t>
  </si>
  <si>
    <t>Activity Recommendation</t>
  </si>
  <si>
    <t>Assess Readiness – Questions and Recommendations</t>
  </si>
  <si>
    <t>The completion status of the assessment or of the reviewed and updated document.</t>
  </si>
  <si>
    <t>Does the assessment fully address the required components listed on the checklist?</t>
  </si>
  <si>
    <t>Do HCC governance and readiness documents define the process and organizational structure used to address this assessment?</t>
  </si>
  <si>
    <t>How important is the activity to your HCC?</t>
  </si>
  <si>
    <t>Based on current progress and level of importance, select the most appropriate activity recommendation.</t>
  </si>
  <si>
    <r>
      <rPr>
        <b/>
        <i/>
        <sz val="11"/>
        <color theme="1"/>
        <rFont val="Arial"/>
      </rPr>
      <t xml:space="preserve">Answer is populated from date provided on the checklist.
</t>
    </r>
    <r>
      <rPr>
        <b/>
        <i/>
        <sz val="10"/>
        <color theme="1"/>
        <rFont val="Arial"/>
      </rPr>
      <t>(defaults to 1/0/1900)</t>
    </r>
  </si>
  <si>
    <t>Use the dropdown selection.</t>
  </si>
  <si>
    <r>
      <rPr>
        <b/>
        <i/>
        <sz val="11"/>
        <color theme="1"/>
        <rFont val="Arial"/>
      </rPr>
      <t xml:space="preserve">Briefly list suggested activities. 
</t>
    </r>
    <r>
      <rPr>
        <b/>
        <i/>
        <sz val="10"/>
        <color theme="1"/>
        <rFont val="Arial"/>
      </rPr>
      <t>(Expand upon these in your readiness plan.)</t>
    </r>
  </si>
  <si>
    <t>Hazard Vulnerability Assessment</t>
  </si>
  <si>
    <t xml:space="preserve">Yes </t>
  </si>
  <si>
    <t>1. The HCC has defined the structure and processes used to complete this assessment in either governance documents or other planning documents.</t>
  </si>
  <si>
    <t>2. Assessment is complete. Level of importance rated as low or not important. Update and maintain the assessment per requirements.</t>
  </si>
  <si>
    <t>Suggest that HCCs use any new insights gained from activities conducted in each BP to inform their jurisdictional HVA, must be updated by December 31 of the BP.</t>
  </si>
  <si>
    <t>&lt;Free text&gt;</t>
  </si>
  <si>
    <t>HCCs were asked to complete a regional Supply-Chain Assessment during previous budget period, please update this assessment, and also work with Colorado Hospital Association (who is also updating Supply-Chain Report) to inform updates and make changes as necessary</t>
  </si>
  <si>
    <t>The HCCs at minimum should have tested within their regions the emergency authorities and mechanisms as identified in their plans to reduce time for hiring or reassignment of staff (workforce surge). If they were tested, recipients should identify which procedures were tested and when, and describe the average times for recruitment and hiring of staff in routine and emergency circumstances.</t>
  </si>
  <si>
    <r>
      <rPr>
        <sz val="11"/>
        <color theme="1"/>
        <rFont val="Arial"/>
      </rPr>
      <t xml:space="preserve">All HCCs should at minimum ensure that all communications activities comply with </t>
    </r>
    <r>
      <rPr>
        <u/>
        <sz val="11"/>
        <color rgb="FF1155CC"/>
        <rFont val="Arial"/>
      </rPr>
      <t>SAFECOM Guidelines</t>
    </r>
    <r>
      <rPr>
        <sz val="11"/>
        <color theme="1"/>
        <rFont val="Arial"/>
      </rPr>
      <t xml:space="preserve"> </t>
    </r>
  </si>
  <si>
    <t>Extended Downtime Health Care Delivery Impact Assessment</t>
  </si>
  <si>
    <t>All HCCS should ensure that regional COOP plans are in place and part of the Readiness Plan and Response Plans</t>
  </si>
  <si>
    <t>1. Assessment is complete. Level of importance rated as important or higher. Add activity to update and maintain the assessment annually.</t>
  </si>
  <si>
    <t>2. The HCC has not defined the structure and processes used to complete this assessment.</t>
  </si>
  <si>
    <t>Highly important</t>
  </si>
  <si>
    <t>3. Assessment is incomplete. Level of importance rated as important or higher. Add activity to complete assessment in the upcoming budget period.</t>
  </si>
  <si>
    <t>Low importance</t>
  </si>
  <si>
    <t>4. Assessment is incomplete. Level of importance rated as low or not important. Complete the assessment per requirements.</t>
  </si>
  <si>
    <t>Plan and Implement</t>
  </si>
  <si>
    <r>
      <rPr>
        <b/>
        <sz val="12"/>
        <color rgb="FF1F497D"/>
        <rFont val="Arial"/>
      </rPr>
      <t xml:space="preserve">You and your HCC(s) must develop, submit, and implement plans that address preparedness, response, and recovery. You may use existing plans from the FY 2019–2023 period of performance as a baseline for many of these plans, updating documents to meet new requirements for the FY 2024–2028 period of performance. Assessments, plans, and exercises (described throughout the NOFO) are mutually dependent. As you identify new gaps or priorities through your assessments or exercises, you should use those insights to inform planning, and the other way around. As you develop these plans with your HCC(s), note that you are responsible for providing resources that sit outside their jurisdictions to support the plans’ implementation.
</t>
    </r>
    <r>
      <rPr>
        <b/>
        <sz val="20"/>
        <color rgb="FF980000"/>
        <rFont val="Arial"/>
      </rPr>
      <t xml:space="preserve">State provided default entry for HCC review/correction in light yellow. 
</t>
    </r>
  </si>
  <si>
    <t xml:space="preserve">2024–2028 Strategic Plan </t>
  </si>
  <si>
    <t>You must submit a Strategic Plan for the FY 2024–2028 period of performance. Your Strategic Plan must reflect input from your HCC(s) and must include:</t>
  </si>
  <si>
    <t>3.31.2025</t>
  </si>
  <si>
    <t>Priorities.</t>
  </si>
  <si>
    <t>Describe your top jurisdictional strategic priorities for the five-year period of performance. You must develop your top jurisdictional strategic priorities in collaboration with your HCC(s) as they develop their top priorities for their Readiness Plan(s) so that the plans are aligned and can support one another. You must identify the data sources used to inform the strategic priorities. Sources include, but are not limited to: assessments, National Health Security Preparedness Index (NHSPI), previous after-action reports/improvement plans (AAR/IP), and community input.</t>
  </si>
  <si>
    <t>Strategic Advisory Committee.</t>
  </si>
  <si>
    <t>Describe how you will establish, maintain, and/or participate in a strategic advisory committee or similar mechanism, comprised of HCC representation, senior officials from governmental and non-governmental organizations involved in homeland security, health care, public health, EMS, and behavioral health. You must describe how you will work with that body to:
• Integrate health care readiness efforts across local, state, and regional levels.
• Maximize funding streams and leverage resources.
• Support your HCC(s).</t>
  </si>
  <si>
    <t xml:space="preserve">Policy approach. </t>
  </si>
  <si>
    <t>Describe how you will address policy or regulatory challenges during incidents that may also impact health care delivery.</t>
  </si>
  <si>
    <t>Coordination for health care response incident management.</t>
  </si>
  <si>
    <r>
      <rPr>
        <sz val="11"/>
        <color theme="1"/>
        <rFont val="Arial"/>
      </rPr>
      <t xml:space="preserve">Describe how you will coordinate with partners across your jurisdiction—within your HHS region or across states—and with federal partners. You must describe how you are integrating HCCs in your jurisdiction with ESF-8 – coordination of health care response incident management. 
</t>
    </r>
    <r>
      <rPr>
        <b/>
        <i/>
        <sz val="11"/>
        <color theme="1"/>
        <rFont val="Arial"/>
      </rPr>
      <t>Note:</t>
    </r>
    <r>
      <rPr>
        <i/>
        <sz val="11"/>
        <color theme="1"/>
        <rFont val="Arial"/>
      </rPr>
      <t xml:space="preserve"> freely associated states may use different coordination structures for response operations; however, the same coordination principles apply.</t>
    </r>
  </si>
  <si>
    <t>Based on assessments, describe how your top priorities address the health care needs of the communities in your area, including communities most impacted by disasters.</t>
  </si>
  <si>
    <t>Community engagement.</t>
  </si>
  <si>
    <t>Describe how you engage with community partners. You must include:
• A list of community partners you and your HCC(s) engaged with to develop the Strategic Plan.
• A description of how you engaged with community partners to identify and select your top priorities.
• A description of the community organizations that represent or serve communities most impacted by disasters that you plan to engage to address your top priorities during the period of performance.</t>
  </si>
  <si>
    <t>The Strategic Plan is a new requirement that requires annual updates. The primary responsibility is that of the recipient but must include strategic input from all HCCs in the recipients jurisdiction.</t>
  </si>
  <si>
    <t>Submission Date</t>
  </si>
  <si>
    <t>Readiness Plan</t>
  </si>
  <si>
    <t>You must work with your HCC(s) to develop Readiness Plan(s). These plans provide a roadmap for the HCC to address strategic priorities, implement the cooperative agreement activities, and develop and grow as an organization. Each HCC must develop a Readiness Plan for its jurisdiction and update it every BP. Each Readiness Plan must include:</t>
  </si>
  <si>
    <t>(HCC) Describe top strategic priorities of your HCC(s) for each BP. Your HCC(s) should collaborate with you as they develop their top strategic priorities so that their Readiness Plan and the Strategic Plan for FY 2024–2028 are aligned and can support one another. Your HCC(s) may update their priorities each BP based on the previous assessments.</t>
  </si>
  <si>
    <t>Implementation planning.</t>
  </si>
  <si>
    <r>
      <rPr>
        <sz val="11"/>
        <color theme="1"/>
        <rFont val="Arial"/>
      </rPr>
      <t xml:space="preserve">Describe how your HCC(s) will implement activities. This should include your HCC(s)’s method for:
• (HCC) Developing the required materials identified in this NOFO, including approach, timelines, and expected milestones. </t>
    </r>
    <r>
      <rPr>
        <b/>
        <i/>
        <sz val="11"/>
        <color theme="1"/>
        <rFont val="Arial"/>
      </rPr>
      <t>Note:</t>
    </r>
    <r>
      <rPr>
        <i/>
        <sz val="11"/>
        <color theme="1"/>
        <rFont val="Arial"/>
      </rPr>
      <t xml:space="preserve"> You and your HCC(s) must adhere to the submission deadlines specified in the timing and deadlines table.</t>
    </r>
    <r>
      <rPr>
        <sz val="11"/>
        <color theme="1"/>
        <rFont val="Arial"/>
      </rPr>
      <t xml:space="preserve">
• (HCC) Addressing gaps identified through assessments. </t>
    </r>
    <r>
      <rPr>
        <b/>
        <i/>
        <sz val="11"/>
        <color theme="1"/>
        <rFont val="Arial"/>
      </rPr>
      <t>Note:</t>
    </r>
    <r>
      <rPr>
        <i/>
        <sz val="11"/>
        <color theme="1"/>
        <rFont val="Arial"/>
      </rPr>
      <t xml:space="preserve"> This section can be updated on a rolling basis as you and your HCC(s) complete assessments and identify areas for improvement.</t>
    </r>
    <r>
      <rPr>
        <sz val="11"/>
        <color theme="1"/>
        <rFont val="Arial"/>
      </rPr>
      <t xml:space="preserve">
• (HCC) Engaging community partners.
• (HCC) Facilitating continuous improvement from the previous BP.</t>
    </r>
  </si>
  <si>
    <t>HCC development.</t>
  </si>
  <si>
    <t>Describe how your HCC(s) will develop as an organization, including how your HCC(s) will:
• (HCC) Manage and improve administrative and financial functions.
• (HCC) Communicate the benefits of HCC activities to health care readiness partners, community partners, and other key audiences (e.g., engaging leader “champions”).</t>
  </si>
  <si>
    <r>
      <rPr>
        <i/>
        <sz val="11"/>
        <color theme="1"/>
        <rFont val="Arial"/>
      </rPr>
      <t xml:space="preserve">The readiness plan is a new HCC requirement that will require annual updates. The implementation planning section must address all HCC requirements due in that budget period. Therefore, this section of the readiness plan is similar to that of the work plan from previous years. </t>
    </r>
    <r>
      <rPr>
        <b/>
        <i/>
        <sz val="11"/>
        <color theme="1"/>
        <rFont val="Arial"/>
      </rPr>
      <t>HCC budgets must be directly supportive of the readiness plan.</t>
    </r>
  </si>
  <si>
    <t xml:space="preserve">3.2.1 </t>
  </si>
  <si>
    <t>Training and Exercise Plan</t>
  </si>
  <si>
    <t>As part of the Readiness Plan, you must work with your HCC(s) to develop, update, and submit a 
Training and Exercise Plan for approval by your field project officer (FPO). Based on your assessments and plans, you and your HCC(s) may provide training opportunities, tools, and resources to the health care workforce on topics most relevant to your jurisdiction. Your Training and Exercise Plan must include:</t>
  </si>
  <si>
    <t>Based on priorities identified in the Strategic Plan and Readiness Plan, describe how you and your HCC(s) will select which trainings and exercises to conduct.</t>
  </si>
  <si>
    <t>Audience.</t>
  </si>
  <si>
    <t>Identify the intended audiences for the training. The audience can include specific parts of the health care workforce, as well as groups involved in plans, budgets, management, design, conduct, and evaluation of exercises.</t>
  </si>
  <si>
    <t>Relevant partnerships and resources.</t>
  </si>
  <si>
    <t>Describe any existing partnerships or resources you and your HCC(s) can use to support training and exercises (such as existing centers of excellence or partners) that provide guidance, trainings, and curricula relevant to health care readiness. For example, you may describe how you will use training resources (e.g., didactic training, “train the trainer” sessions, virtual consultations) developed by the National Emerging Special Pathogens Training and Education Center (NETEC) or RESPTCs to support special pathogen preparedness.</t>
  </si>
  <si>
    <t>Calendar.</t>
  </si>
  <si>
    <t>Your Training and Exercise Plan must include a calendar or timeline of planned trainings and exercises for all five BPs, as well as the intended audiences and outcomes for training and exercises.</t>
  </si>
  <si>
    <t>National Incident Management System (NIMS) Training.</t>
  </si>
  <si>
    <t>You must work with your HCC(s) to assist their members with NIMS implementation throughout the period of performance. Your HCC(s) must:
• Ensure HCC leadership receives NIMS training based on evaluation of existing NIMS education levels and needs.
• Promote NIMS implementation among HCC members, including training and exercises, to facilitate operational coordination with public safety and emergency management organizations during an emergency using an incident command structure.
• Assist HCC members with incorporating NIMS components into their emergency operations plans.</t>
  </si>
  <si>
    <r>
      <rPr>
        <b/>
        <i/>
        <sz val="11"/>
        <color theme="1"/>
        <rFont val="Arial"/>
      </rPr>
      <t>Submit Training and Exercise Plan with the Readiness Plan.</t>
    </r>
    <r>
      <rPr>
        <i/>
        <sz val="11"/>
        <color theme="1"/>
        <rFont val="Arial"/>
      </rPr>
      <t xml:space="preserve">
For existing HCCs, update with any new information and submit by due date. For newly formed or reorganized HCCs, complete with required information and submit by due date.</t>
    </r>
  </si>
  <si>
    <t>Response Plan</t>
  </si>
  <si>
    <t>Your Response Plan will consist of detailed descriptions of how you and your HCC(s) will implement activities that support the core functions. You should update your Response Plan to incorporate the top priorities for your jurisdiction(s), based on the Strategic Plan and the Readiness Plan. You and your HCC(s) must work with clinicians, community partners, health care executives, and additional health care readiness partners to develop:</t>
  </si>
  <si>
    <t>3.3.1</t>
  </si>
  <si>
    <t>Information Sharing Plan</t>
  </si>
  <si>
    <t xml:space="preserve">Include the following sections in the plan: </t>
  </si>
  <si>
    <t xml:space="preserve">Common operating picture. </t>
  </si>
  <si>
    <t>Describe how you and your HCC(s), their members, and other partners will communicate and share information. You must use a common operating picture or situational awareness tool to collect, share, and exchange health care information (e.g., staffing and resource availability, patient tracking, hospital or facility status, EMS data, elements of electronic health records [EHRs]).
• (Recipient) You must identify and use situational awareness and information tools that can help identify and support communities most impacted by disasters in your jurisdiction.
• (Recipient) You must describe how you share information with partners outside of your jurisdiction (e.g., through MOAs with other states), including with federal partners.</t>
  </si>
  <si>
    <t>Coordination role.</t>
  </si>
  <si>
    <t>Describe how you will coordinate with partners across your jurisdiction, within your HHS region or across states, and with federal partners. Describe how your HCC(s) will play a communication
and coordination role within their jurisdiction(s), including how your HCC(s) will manage and support:
• (HCC) Access to the common operating picture or situational awareness tool among HCC members.
• (HCC) Incident action planning and response.
• (HCC) HCC member communication with health care workers, patients, and visitors.
• (HCC) Coordination with community partners.</t>
  </si>
  <si>
    <t>Clinical knowledge-sharing.</t>
  </si>
  <si>
    <t>(Recipient and HCC) Describe the processes and procedures you and your HCC(s) will use to rapidly acquire and share clinical knowledge among health care providers, HCC members, and additional health care readiness partners during responses to provide multidirectional situational awareness and address patient needs (e.g., telemedicine, peer-to-peer sharing platforms).</t>
  </si>
  <si>
    <t>Systems protection.</t>
  </si>
  <si>
    <t>(Recipient and HCC) Describe how you and your HCC(s) will protect the common operating picture or situational awareness tool used by you, your HCC(s), their members, and other partners, including how you will manage cybersecurity risks to any shared communications or information-sharing platforms.
• (HCC) As available, your approach should incorporate insights from resources such as the RISC Toolkit 2.0, Cybersecurity Assessment, Extended Downtime Health Care Delivery Impact Assessment, Extended Downtime Support Plan, Cybersecurity Exercise, and Non- Cyber Extended Downtime Exercise.</t>
  </si>
  <si>
    <t>Redundant Communications.</t>
  </si>
  <si>
    <t>(HCC) Describe the multiple communication modalities that you and your HCC(s) use to serve as back-up systems during a downtime event. Please refer to Extended Downtime Support Plan requirements for more information. 
(Recipient) Additionally, your approach must incorporate SAFECOM guidance. Please refer to funding policies and limitations for more information on SAFECOM requirements and Appendix B: Additional Resources for more information about the Public Safety Communications and Cyber Resiliency Toolkit (pg 90).</t>
  </si>
  <si>
    <t>Misinformation, disinformation, and mal-information.</t>
  </si>
  <si>
    <t>(Recipient and HCC) Describe the resources used to monitor updates during a disaster, emergency, or exercise to avoid mis-, dis-, and mal-information.</t>
  </si>
  <si>
    <t xml:space="preserve">To determine which part of the plan the HCC or the recipient is required to complete, you should discuss this during strategic planning meetings. If the responsibility of the activity rests with one or the other, do not skip the section but rather refer to the actions the other will take.
For existing HCCs, update with any new information and submit by due date.
For newly formed or reorganized HCCs, complete with required information and submit by due date.  </t>
  </si>
  <si>
    <t>3.3.2</t>
  </si>
  <si>
    <t>Resource Management Plan</t>
  </si>
  <si>
    <t>Supplies.</t>
  </si>
  <si>
    <t>Describe how you and your HCC(s) will acquire, store, and manage supplies, including using procurement, distribution, and resource-sharing structures to provide supplies that meet health care needs. For more detail on this requirement, please refer to Appendix A: Additional Detail for resource management plan – Supplies (pg 80): 
Your description of how you and your HCC(s) will acquire, store, and manage supplies must include:
• (HCC) Strategies for acquiring, storing, rotating, decontaminating, sharing, using, and re-using (when appropriate) supplies.
• (HCC) Inventory management program protocols for all cached material.
• (Recipient) Stockpile activation and deployment, including policies and procedures for contacting and using the Strategic National Stockpile (SNS).
• (HCC) Policies and procedures for disposing of expired material.
• (HCC) Expectations for replenishment/replacement of distribution materials.
• (HCC) Regional procurement of PPE and other critical supplies, as defined by you and your HCC(s).
• (HCC) Policies for distributing supplies including prioritization processes if requests exceed supply.
• (HCC) Addressing supply chain gaps that disproportionately affect communities most impacted by disasters.
• (Recipient) Conducting or participating in resource management activities to test ASPR systems and tools to order, distribute, track local inventory, and report utilization and other operational data for federally procured resources and supplies for public health threats, as needed.</t>
  </si>
  <si>
    <t>Stockpile activation.</t>
  </si>
  <si>
    <t>(Recipient) Describe how you will support your HCC(s) to manage stockpile activation and deployment, including policies and procedures for requesting the federal SNS.</t>
  </si>
  <si>
    <t>Staffing.</t>
  </si>
  <si>
    <t>Describe how you and your HCC(s) will request and manage supplemental staffing, including how you and your HCCs will:
• (Recipient) Use mutual aid agreements (e.g., Emergency Management Assistance Compact), staff sharing agreements, staff sharing resources, and rapid credential verification processes that support supplemental staffing.
• (Recipient) Implement flexibilities or strategies that support supplemental staffing.
• (Recipient) Distribute additional staff when demand exceeds available supplemental staff.
• (Recipient) Address barriers that may discourage volunteers (e.g., liability, licensure, scope of practice issues).
• (Recipient) Incorporate hospital, HCC, jurisdictional, or state-based medical assistance teams into medical surge planning and response.</t>
  </si>
  <si>
    <t xml:space="preserve">Volunteer registration programs and federal supplemental staffing resources. </t>
  </si>
  <si>
    <t>• (Recipient) Volunteer registration programs and federal supplemental staffing resources. Describe how you will support your HCC(s) to use:
• (Recipient) Volunteer registration programs, including the Emergency System for Advance Registration of Volunteer Health Professionals (ESAR-VHP).
• (Recipient) Staff augmentation programs and deployable teams, including the Medical Reserve Corps (MRC).
• (Recipient) The National Guard for medical countermeasure (MCM) distribution and dispensing operations.</t>
  </si>
  <si>
    <t>Alternate care sites.</t>
  </si>
  <si>
    <t>(HCC) Describe how you and your HCC(s) will select, establish, and use alternate care sites/systems, including virtual care systems.</t>
  </si>
  <si>
    <t>Telemedicine.</t>
  </si>
  <si>
    <t>(Recipient and HCC) Describe how you and your HCC(s) will use telemedicine platforms, services, or partnerships to support coordination and meet health care readiness needs (e.g., access to specialty care) at the coalition- and/or jurisdiction-level.</t>
  </si>
  <si>
    <t xml:space="preserve">To determine which part of the plan the HCC or the recipient is required to complete, you should discuss this during strategic planning meetings. If the responsibility of the activity rests with one or the other, do not skip the section but rather, refer to the actions the other will take.  
For existing HCCs, update with any new information and submit by due date.
For newly formed or reorganized HCCs, complete with required information and submit by due date.  </t>
  </si>
  <si>
    <t>3.3.3</t>
  </si>
  <si>
    <t>Workforce Readiness / Resilience Plan</t>
  </si>
  <si>
    <t>Workforce safety and resilience.</t>
  </si>
  <si>
    <t>(HCC) Describe how you and your HCC(s) will support the health care workforce’s access to resources that support workforce safety and resilience (e.g., workplace safety trainings, behavioral health support).</t>
  </si>
  <si>
    <t xml:space="preserve">Training. </t>
  </si>
  <si>
    <t>(HCC) The Training and Exercise Plan must describe how you and your HCC(s) will engage the health care workforce in trainings and exercises.</t>
  </si>
  <si>
    <t>Addressing gaps.</t>
  </si>
  <si>
    <t>(HCC) After completing the Workforce Assessment, you must describe how you and your HCC(s) will address the gaps identified in that assessment.</t>
  </si>
  <si>
    <t>This is a new requirement and the detailed activities in the NOFO rest most of the responsibility on the HCC. However, to determine which part of the plan the HCC or the recipient is required to complete, you should discuss this during strategic planning meetings. If the responsibility of the activity rests with one or the other, do not skip the section but rather refer to the actions the other will take.</t>
  </si>
  <si>
    <t>3.3.4</t>
  </si>
  <si>
    <t>Medical Surge Support Plan</t>
  </si>
  <si>
    <t xml:space="preserve">Describe how you and your HCC(s) will respond to medical surge and mass casualty incidents. You may use your base medical surge/mass casualty response plan(s) from the FY 2019–2023 period of performance as a starting point for this requirement.
Each BP, your HCC(s) must assess gaps and priorities related to the medical surge plan to refine and update annexes as needed for specialty surge events, including but not limited to: pediatric, burn, special pathogen, chemical, and radiological.
Include the following sections in the plan: </t>
  </si>
  <si>
    <t>Base Medical Surge/Trauma Mass Casualty Response Plan</t>
  </si>
  <si>
    <t>HCC(s) must develop complementary coalition-level annexes to their base medical surge/trauma 
mass casualty response plan(s) to manage many casualties with specific needs. You should incorporate the HCC annexes into your state’s or jurisdiction’s plan for awareness and to support coordination of state resources. In addition to the usual information management and resource coordination functions, each specialty surge annex should be similarly formatted and emphasize the following core elements:
• Indicators/triggers and alerting/notifications of a specialty event.
• Initial coordination mechanism and information gathering to determine impact and specialty needs.
• Documentation of available local, state, and interstate resources that can support the specialty response and key resource gaps that may require external support (including inpatient and outpatient resources).
• Access to subject matter experts: local, regional, and national.
• Prioritization method for specialty patient transfers (e.g., which patients are most suited for transfer to a specialty facility).
• Relevant baseline or just-in-time training to support specialty care.
• Evaluation and exercise plan for the specialty function.</t>
  </si>
  <si>
    <t>Pediatric Annex</t>
  </si>
  <si>
    <t>(HCC) In addition to the above, consider:
• Local risks for pediatric-specific mass casualty incidents (e.g., schools, transportation accidents).
• Age-appropriate medical supplies.
• Pediatric/Neonatal Intensive Care Unit evacuation resources and coalition plan.
• Developing plans to collaborate with partners such as Pediatric Disaster Centers of Excellence (COEs) or dedicated children’s hospitals to conduct planning and coordination.</t>
  </si>
  <si>
    <t>Burn Annex</t>
  </si>
  <si>
    <t>(Recipient and HCC) In addition to the above, consider:
• Local risks for mass burn events (e.g., pipelines, industrial, terrorist, transportation accidents).
• Burn-specific medical supplies.
• Coordination mechanisms with American Burn Association (ABA) centers/region.
• Incorporation of critical care air/ground assets suitable for burn patients transfer.</t>
  </si>
  <si>
    <t>Special Pathogen Annex</t>
  </si>
  <si>
    <t>You must develop or update your Special Pathogen Annex in coordination with the RESPTC(s) in your region, and your planned activities should support their regional Concept of Operations (CONOPS) and other efforts. In addition, you must:
• (Recipient and HCC) Expand existing Ebola or COVID-19 plans to enhance preparedness and response for novel/high consequence infectious diseases.
• (HCC) Develop coalition-level anthrax response plans.
• (HCC) Develop coalition-level pandemic response plans.
• (Recipient) Develop plans to collaborate with RESPTCs and other partners to build capacity to conduct diagnostic and non-diagnostic clinical laboratory testing for novel/high consequence infectious diseases.
• (HCC) Include health care-associated infection professionals at the health care facility and jurisdictional levels in planning, training, and exercises/drills.
• (Recipient and HCC) Develop a continuous screening process for acute care patients and integrating information with EHRs where possible in HCC member facilities and organizations.
• (Recipient and HCC) Coordinate visitor policies for infectious disease emergencies at HCC member facilities to ensure uniformity.
• (Recipient) Coordinate MCM distribution and use by health care entities for prophylaxis and acute patient treatment.
• (Recipient and HCC) Develop and exercise plans to coordinate patient distribution for highly pathogenic respiratory viruses and other highly transmissible infections, including complicated and critically ill infectious disease patients, when tertiary care facilities or designated facilities are not available.</t>
  </si>
  <si>
    <t>Radiation Annex</t>
  </si>
  <si>
    <t>(Recipient and HCC) In addition to the above, consider:
• Local risks for radiation mass casualty incidents (e.g., industrial/research, power plant and radiological dispersal devices, nuclear detonation).
• Detection and dosimetry equipment for EMS/hospitals.
• Decontamination protocols.
• On-scene triage/screening, assembly center, and community reception center activities.
• Treatment protocols/information.
• Coordination mechanisms with hematology/oncology centers and the National Special Pathogen System (NSPS).</t>
  </si>
  <si>
    <t>Chemical Annex</t>
  </si>
  <si>
    <t>(Recipient and HCC) In addition to the above, consider:
• Determine risks for community chemical events (e.g., industrial, terrorist, transportation-related).
• Decontamination assets and throughput (pre-hospital and hospital) including capacity for dry decontamination.
• Determine EMS and hospital PPE for hazardous material (HAZMAT) events.
• Review and update Chemical Hazards Emergency Medical Pack (CHEMPACK) and/or other chemical 
countermeasure mobilization and distribution plan.
• Coordinate training for HCC members on the provision of wet and dry decontamination and screening to differentiate exposed from unexposed patients.
• Ensure involvement and coordination with regional HAZMAT resources (where available) including 
EMS, fire service, health care entities, and public health agencies (for public messaging).
• Develop plans for a radiation event community reception center with public health partners.</t>
  </si>
  <si>
    <t>To determine which part of the plan the HCC or the recipient is required to complete, you should discuss this during strategic planning meetings. If the responsibility of the activity rests with one or the other, do not skip the section but rather, refer to the actions the other will take.
For existing HCCs, update with any new information and submit by due date. For newly formed or reorganized HCCs, complete with required information and submit by due date.</t>
  </si>
  <si>
    <t>3.3.5</t>
  </si>
  <si>
    <t>Patient Movement Plan</t>
  </si>
  <si>
    <t>Coordination of patient movement and load balancing is critical to improving access to care and supporting equity during emergencies and disasters. We require you to work with your HCC(s) to plan for coordinated patient movement and load balancing. You and your HCC(s) must engage specific partners, including community partners, as well as EMS and patient transport services, to coordinate patient movement and load balancing within the areas you serve. As described earlier in this document, EMS is a system of coordinated response and emergency medical care, involving private and public agencies and organizations, communications and transportation networks, trauma systems, hospitals, trauma centers, and specialty centers. EMS encompasses pre-hospital care including ambulance services, paramedic services, and 911 dispatch, as well as specialty transport, including pediatric transport, air transport, and critical care transport.</t>
  </si>
  <si>
    <t>6.30.2026</t>
  </si>
  <si>
    <t>Coordination with key health care partners.</t>
  </si>
  <si>
    <t>(HCC) 
• Identify and describe how you and your HCC(s) will coordinate with the following key partners for patient movement, family reunification, and evacuation:
• Hospitals.
• Long-term care facilities.
• EMS.
(Recipient and HCC) 
• Identify and describe how you will coordinate with the following other key partners in your jurisdictions for patient movement, family reunification, and evacuation:
• RESPTC(s) in your region. Specifically, you must describe how you will collaborate with the RESPTC(s) to coordinate across the region during a special pathogen event. You may maintain relationships and agreements with the RESPTC(s) for transfer and load balancing of patients infected or suspected to be infected with a special pathogen.
• RDHRS sites in your region (if applicable).
• Federal Coordination Centers (FCCs) in your region (if applicable).
• Community organizations that represent and/or serve communities most impacted by disasters.</t>
  </si>
  <si>
    <t xml:space="preserve">Incident management. </t>
  </si>
  <si>
    <r>
      <rPr>
        <sz val="11"/>
        <color theme="1"/>
        <rFont val="Arial"/>
      </rPr>
      <t xml:space="preserve">(Recipient and HCC) Describe how you and your HCC(s) will integrate with your state’s or jurisdiction’s incident management structures and roles, including how you and your HCC(s) will interface with the agency leading coordination of health care response incident management (e.g., ESF-8) to conduct patient movement, load balancing, evacuation, and family reunification. 
</t>
    </r>
    <r>
      <rPr>
        <b/>
        <i/>
        <sz val="11"/>
        <color theme="1"/>
        <rFont val="Arial"/>
      </rPr>
      <t>Note:</t>
    </r>
    <r>
      <rPr>
        <i/>
        <sz val="11"/>
        <color theme="1"/>
        <rFont val="Arial"/>
      </rPr>
      <t xml:space="preserve"> freely associated states may use different coordination structures for response operations; 
however, the same coordination principles apply.</t>
    </r>
  </si>
  <si>
    <t>Transfer agreements.</t>
  </si>
  <si>
    <t>(Recipient and HCC) Your HCC(s) must identify key transfer agreements with at least one receiving facility for pediatric, trauma, and burn patients.</t>
  </si>
  <si>
    <t>Medical coordination.</t>
  </si>
  <si>
    <t>(Recipient and HCC) Identify the Medical Operations Coordination Center (MOCC) or other mechanisms you and your HCC(s) will use to conduct patient movement, load balancing, evacuation, and other related activities (e.g., virtual coordination centers).</t>
  </si>
  <si>
    <t>EMS plans.</t>
  </si>
  <si>
    <r>
      <rPr>
        <sz val="11"/>
        <color theme="1"/>
        <rFont val="Arial"/>
      </rPr>
      <t xml:space="preserve">(Recipient and HCC) You and your HCC(s) should work with HCC members and additional health care readiness partners (e.g., Biosafety Transport Consortium, other partners that support EMS readiness) to review and update EMS plans as needed, including: 
•  Disaster-related dispatch, response, mutual aid and regional coordination, data-sharing, pre-hospital triage and treatment, load-balancing, transportation, supplies, and equipment.
•  Integration with and use of a MOCC or other mechanism(s) to monitor health care facility capability and capacity and manage necessary medical transport to the closest appropriate hospital- 
based emergency department, designated trauma center, or designated specialty referral center (e.g., during patient surges, hospital evacuation).
</t>
    </r>
    <r>
      <rPr>
        <b/>
        <i/>
        <sz val="11"/>
        <color theme="1"/>
        <rFont val="Arial"/>
      </rPr>
      <t xml:space="preserve">Note: </t>
    </r>
    <r>
      <rPr>
        <i/>
        <sz val="11"/>
        <color theme="1"/>
        <rFont val="Arial"/>
      </rPr>
      <t>HPP funding is not authorized to support routine EMS administrative and operational requirements (e.g., certifications, state EMS medical director).</t>
    </r>
  </si>
  <si>
    <t>Community medical transport needs.</t>
  </si>
  <si>
    <t>(HCC) Identify if the communities most impacted by disasters in your jurisdiction have any anticipated specific medical transport needs and describe how you and your HCC(s) will address those needs, whether anticipated or realized.</t>
  </si>
  <si>
    <t>Federal patient movement.</t>
  </si>
  <si>
    <t>(Recipient &amp; HCC with FCC) Identify if you and your HCC(s) are located within a FCC patient reception area. You should identify and acknowledge any health care entities that have signed the NDMS Definitive Care MOA. As applicable, describe how your patient movement plan supports FCC operations and the NDMS Definitive Care MOA. Refer to the Federal Patient Movement Exercise for more information. For additional guidance, you or your HCC(s) can inquire directly with the FCC in your region or with ASPR NDMS Definitive Care.</t>
  </si>
  <si>
    <t>Patient movement planning should begin with the recipient and incorporate specifics from each HCC. There will be instances of smaller scale disaster incidents in which patient movement will be isolated to a specific HCC region. That movement should be addressed in HCC medical surge planning. Large scale patient movement involving multiple HCCs or states requires a higher level of coordination in which this plan should address.</t>
  </si>
  <si>
    <t>3.3.6</t>
  </si>
  <si>
    <t>Allocation of Scarce Resources Plan</t>
  </si>
  <si>
    <t>You must develop and maintain an Allocation of Scarce Resources Plan that complies with federal 
nondiscrimination laws, which state that civil rights are not suspended or waived in times of emergencies or disasters. Plans must comply with federal nondiscrimination laws, as this decreases the risk of denying an individual access to lifesaving care during a disaster or emergency. Plans should focus less on clinical triage criteria (e.g., ventilator triage criteria, use of scoring systems) and focus more on coordination for your systems to maintain a consistent level of care and maximize use of health care resources in your jurisdiction.</t>
  </si>
  <si>
    <t>6.30.2028</t>
  </si>
  <si>
    <t>Plans must include the following elements:
• Ethical considerations and subject matter experts for consultation during emergencies.
• Guidance for EMS and providers on recommended crisis care strategies.
• Community and provider engagement, education, and communication activities (completed and 
planned). You must engage community partners that represent communities most impacted by disasters.
• Indicators and triggers for state and jurisdiction activation and the actions that the state or jurisdiction will take to support health care and the community during prolonged scarce resource conditions that cannot be rapidly addressed through standard mutual aid or other mechanisms.
• Operational framework for state- and jurisdiction-level information management, information-sharing, and policy development, including real-time engagement of subject matter experts for technical support with, the coordination of, and the decision processes for the allocation of scarce resources (e.g., pharmaceuticals or PPE) to the health and medical sector.
• Legal and regulatory state or jurisdiction actions to be taken (as well as proposed changes to regulations/statute) that can support health care strategies during scarce resource conditions, to include:
• State or jurisdiction declarations and their powers.
• Credentialing and licensure support for intra-state and inter-state assistance.
• Provider protection from liability during emergencies and disasters.
• Support for alternate systems of care practices both in health care facilities and alternate environments.
• Relief from specific regulations that may impede appropriate billing and collection for services rendered under crisis conditions.
• State or jurisdiction agency support for crisis care (e.g., EMS regulatory agency relief, hospital licensure requirements, State Fire Marshal).</t>
  </si>
  <si>
    <t>Scarce resource management.</t>
  </si>
  <si>
    <r>
      <rPr>
        <sz val="11"/>
        <color theme="1"/>
        <rFont val="Arial"/>
      </rPr>
      <t xml:space="preserve">You must describe your role in providing legal protections for scarce resource allocation and surge strategies, as well as regulatory relief. Additionally, describe how you and your HCC(s) will:
• Manage information, equity, and policy decisions related to scarce resources during a protracted event, including the development and/or circulation of guidelines or promising practices. </t>
    </r>
    <r>
      <rPr>
        <b/>
        <i/>
        <sz val="11"/>
        <color theme="1"/>
        <rFont val="Arial"/>
      </rPr>
      <t>Note:</t>
    </r>
    <r>
      <rPr>
        <i/>
        <sz val="11"/>
        <color theme="1"/>
        <rFont val="Arial"/>
      </rPr>
      <t xml:space="preserve"> Refer to non-discrimination and assurance for more information.</t>
    </r>
    <r>
      <rPr>
        <sz val="11"/>
        <color theme="1"/>
        <rFont val="Arial"/>
      </rPr>
      <t xml:space="preserve">
• Manage resource requests and scarce resource allocation decisions when the demand cannot be met.
• Support health care entity and EMS agency planning for indicators, triggers, and response strategies during scarce resource conditions.
• Integrate scarce resource conditions into trainings and exercises.
• Facilitate connections with federal, regional, and state-level resources (e.g., regional networks, the SNS) to support your HCC(s) to manage response operations in scarce resource conditions.</t>
    </r>
  </si>
  <si>
    <t>Allocation of scarce resources planning.</t>
  </si>
  <si>
    <t xml:space="preserve">Describe how you and your HCC(s) will engage community partners that represent communities most impacted by disasters, and specifically community partners that represent the health care needs of at-risk individuals, to develop an allocation of scarce resources plan that complies with federal nondiscrimination laws. </t>
  </si>
  <si>
    <r>
      <rPr>
        <b/>
        <i/>
        <sz val="11"/>
        <color theme="1"/>
        <rFont val="Arial"/>
      </rPr>
      <t xml:space="preserve">You may use your previous Crisis Standards of Care (CSC) CONOPS as a starting point to satisfy this requirement.
</t>
    </r>
    <r>
      <rPr>
        <i/>
        <sz val="11"/>
        <color theme="1"/>
        <rFont val="Arial"/>
      </rPr>
      <t xml:space="preserve">
You may also consider incorporating into your planning measures for the Response Plan’s other required components (e.g., resource management) that specifically address crisis conditions. You are not required to include clinical triage decisions in your allocation of scarce resources plans.</t>
    </r>
  </si>
  <si>
    <t>Continuity &amp; Recovery Plan</t>
  </si>
  <si>
    <t>Your Continuity and Recovery Plan will consist of several detailed plans for activities that support the core functions. You and your HCC(s) must work with clinicians, community partners, and health care executives to develop these plans:</t>
  </si>
  <si>
    <t>3.4.1</t>
  </si>
  <si>
    <t>Continuity of Operations Plan (COOP)</t>
  </si>
  <si>
    <t>You must work with your HCC(s) to develop a COOP that is informed by their members’ COOP and, at a minimum, includes:</t>
  </si>
  <si>
    <t>Activation.</t>
  </si>
  <si>
    <t>Describe the processes to activate the COOP, including immediate actions and assessments in case of disruptions.</t>
  </si>
  <si>
    <t>Contacts.</t>
  </si>
  <si>
    <t>Provide multiple points of contact for each HCC member.</t>
  </si>
  <si>
    <t>Leadership continuity.</t>
  </si>
  <si>
    <t>Describe orders of succession and delegations of authority for leadership continuity.</t>
  </si>
  <si>
    <t>Continuity determinations.</t>
  </si>
  <si>
    <t>Describe processes for safety assessment and resource inventory to determine ongoing HCC operations.</t>
  </si>
  <si>
    <t>Supplemental resources.</t>
  </si>
  <si>
    <t>Describe redundant, replacement, or supplemental resources, including communications systems.</t>
  </si>
  <si>
    <t xml:space="preserve">Critical infrastructure disruption mitigation. </t>
  </si>
  <si>
    <t>Describe strategies for addressing disruptions to mission critical systems, including disruptions resulting from cyber incidents.</t>
  </si>
  <si>
    <t xml:space="preserve">Essential records. </t>
  </si>
  <si>
    <t>List essential records and forms, including locations of electronic and hard copies.</t>
  </si>
  <si>
    <t>3.4.2</t>
  </si>
  <si>
    <t>Cybersecurity Support Plan</t>
  </si>
  <si>
    <t>You must work with your HCC(s) to create their Cybersecurity Support Plan. Your HCC(s) must use the Cybersecurity Assessment to inform this plan. Your HCC(s) must describe how they will:</t>
  </si>
  <si>
    <t xml:space="preserve">Implement cybersecurity practices. </t>
  </si>
  <si>
    <t>Your HCC(s) must prioritize implementation of high-impact cybersecurity practices and describe at a high-level the steps they intend to take to address these gap areas. For example, HCCs may identify “Basic Cybersecurity Training” as an HPH Sector-Specific CPG gap area to address. An intended next step may be updating their support plan to include high-level practices to address this goal (e.g., hosting cybersecurity trainings, identifying relevant technical assistance resources).</t>
  </si>
  <si>
    <t>This is a new requirement. There are actions HCCs can do to support health care facility mitigation of a cybersecurity event, but the brunt of the response will rest with the facility. During your cybersecurity assessment, the HCC should identify areas in which they can provide planning, training, and exercise support and address that in this plan and the training and exercise plan.</t>
  </si>
  <si>
    <t>3.4.3</t>
  </si>
  <si>
    <t>Extended Downtime Support Plan</t>
  </si>
  <si>
    <t>You must work with your HCC(s) to create their Extended Downtime Support Plan. Your HCC(s) must use their Cybersecurity Assessment and Extended Downtime Health Care Delivery Impact Assessment to inform this plan. Your HCC(s) must describe how they will:</t>
  </si>
  <si>
    <t>Address gaps.</t>
  </si>
  <si>
    <t>Describe:
• Preventive actions that your HCC(s) will take (e.g., establishing redundancies, conducting ongoing vulnerability assessments) to protect a coalition- or jurisdiction-wide system from downtime events.
• Actions that your HCC(s) will take to prepare the health care delivery system in the area that your HCC(s) serves to absorb patient care from impacted entities.</t>
  </si>
  <si>
    <t>Mitigate disruption.</t>
  </si>
  <si>
    <t>Manage and mitigate disruptions to clinical or operational activities from a downtime event affecting the area that your HCC(s) serve, including planning for:
• Escalation of downtime event risks and/or realized events to the state, regional, or federal level.
• Using onsite resources (e.g., generators, batteries) to mitigate disruptions.
• Maintaining operations in events of temporary and/or permanent data loss.
• Coordination (e.g., for patient movement, resource sharing) during outages that impact health care delivery within the area.
• Processes for communication, including internal notification and alerts within the HCC, and redundant communication systems. Please refer to the Response Plan: Information-Sharing activity for more information.
• Collection, analysis, and dissemination of Extended Downtime Event Essential Elements of Information (EEI) to share with state and federal response partners.</t>
  </si>
  <si>
    <t>This is a new requirement. There are several actions HCCs can do to support health care facility mitigation of an extended downtime incident. Coalitions should develop projects based on prioritized potential gaps that can support periods of outages. Strong medical surge and patient movement planning will significantly improve downtime events. During your extended downtime assessment, the HCC should also identify areas in which they can provide planning, training, and exercise support and address that in this plan and the training and exercise plan.</t>
  </si>
  <si>
    <t>3.4.4</t>
  </si>
  <si>
    <t>Recovery Plan</t>
  </si>
  <si>
    <t>Your Recovery Plan must describe how you and your HCC(s) will:</t>
  </si>
  <si>
    <t>Integrate with key partners.</t>
  </si>
  <si>
    <t>Integrate with the Health and Social Services Recovery Support Function lead agency, if activated, and with state emergency management to communicate the needs of health care, support information-sharing, and manage resource availability among HCC members. You and your HCC(s) must also work with these partners to contribute to the jurisdictional pre-disaster recovery planning process.</t>
  </si>
  <si>
    <t>Support the workforce.</t>
  </si>
  <si>
    <t>Support health care workforce recovery following emergencies. This includes mitigation of behavioral health impacts.</t>
  </si>
  <si>
    <t xml:space="preserve">Recover critical infrastructure. </t>
  </si>
  <si>
    <t>Prioritize critical infrastructure dependencies necessary for health care recovery (e.g., equipment user agreements, memorandums of understanding, mission ready package costs).</t>
  </si>
  <si>
    <t>Manage community impact.</t>
  </si>
  <si>
    <t>Identify and address anticipated and realized recovery needs and priorities for the communities that the HCC serves, including communities most impacted by disasters.</t>
  </si>
  <si>
    <t>Engage community partners.</t>
  </si>
  <si>
    <t>Engage and support community partners to connect with recovery assistance programs including support with initial disaster cost estimation and assistance with state and federal disaster recovery funding application (if applicable).</t>
  </si>
  <si>
    <t xml:space="preserve">Many HCCs have completed recovery plans. Ensure the required sections are present and submit NLT June 30, 2026. Priorities of the plan should focus on building projects that support post-disaster recovery of health care delivery. HCCs should also prioritize methods to recover their own equipment.  </t>
  </si>
  <si>
    <t>Not Started</t>
  </si>
  <si>
    <t xml:space="preserve">State provided default entry for HCC review/correction in light yellow. 
HCCs to complete bright yellow, no default provided. 
State completes blue highlight.                                           </t>
  </si>
  <si>
    <t>Question: Planning
See Grading Rubric</t>
  </si>
  <si>
    <t>Question: Equipment
See Grading Rubric</t>
  </si>
  <si>
    <t>Question: Training
See Grading Rubric</t>
  </si>
  <si>
    <t>Question: Exercise</t>
  </si>
  <si>
    <t>Capability Level</t>
  </si>
  <si>
    <t>Planning Recommendation
See Grading Rubric</t>
  </si>
  <si>
    <t>Equipping Recommendation
See Grading Rubric</t>
  </si>
  <si>
    <t>Training Recommendation
See Grading Rubric</t>
  </si>
  <si>
    <t>Exercise Recommendation
See Grading Rubric</t>
  </si>
  <si>
    <t>Plan and Implement – Questions and Recommendations</t>
  </si>
  <si>
    <t>The completion status of the plan or the status of the review and update of the plan.</t>
  </si>
  <si>
    <t>Does the plan fully address the required components listed on the checklist?</t>
  </si>
  <si>
    <t>Do planning, assessments, or AARs indicate there are gaps or active improvement plan items to be addressed for equipment?</t>
  </si>
  <si>
    <t>Do planning, assessments, or AARs indicate there are gaps or active improvement plan items to be addressed for training?</t>
  </si>
  <si>
    <t>When was the last time the capability objectives were successfully exercised, Performed without Challenges (P) or Performed with Some Challenges (S)?</t>
  </si>
  <si>
    <t>How important is this activity/requirement to your HCC?</t>
  </si>
  <si>
    <t>At what level can your HCC implement this capability?</t>
  </si>
  <si>
    <t xml:space="preserve">The planning recommendation is based on progress of planning, level of importance, and current capability level.  </t>
  </si>
  <si>
    <t xml:space="preserve">The equipment recommendation is based on equipment gaps identified during planning, exercises, trainings, or real life responses. Please consider level of importance and current capability level.  </t>
  </si>
  <si>
    <t xml:space="preserve">The training recommendation is based on training gaps identified during planning, exercises, trainings, or real life responses. Please consider level of importance and current capability level.  </t>
  </si>
  <si>
    <t xml:space="preserve">The exercise recommendation is based on performance gaps identified during planning, exercises, trainings, or real life responses. Please consider level of importance and current capability level.  </t>
  </si>
  <si>
    <t>HCC team: Based on responses and recommendations, suggest activities to add to the readiness plan.</t>
  </si>
  <si>
    <r>
      <rPr>
        <b/>
        <i/>
        <sz val="11"/>
        <color theme="1"/>
        <rFont val="Arial"/>
      </rPr>
      <t xml:space="preserve">Answer is populated from date provided on the checklist.
</t>
    </r>
    <r>
      <rPr>
        <b/>
        <i/>
        <sz val="10"/>
        <color theme="1"/>
        <rFont val="Arial"/>
      </rPr>
      <t>(defaults to 1/0/1900)</t>
    </r>
  </si>
  <si>
    <t>Select importance level from the dropdown (this rating is subjective based on HCC team decision).</t>
  </si>
  <si>
    <t>Select capability level from the dropdown (this rating is subjective based on HCC team decision).</t>
  </si>
  <si>
    <r>
      <rPr>
        <b/>
        <i/>
        <sz val="11"/>
        <color theme="1"/>
        <rFont val="Arial"/>
      </rPr>
      <t xml:space="preserve">Briefly list suggested activities. 
</t>
    </r>
    <r>
      <rPr>
        <b/>
        <i/>
        <sz val="10"/>
        <color theme="1"/>
        <rFont val="Arial"/>
      </rPr>
      <t>(Expand upon these in your readiness plan.)</t>
    </r>
  </si>
  <si>
    <t>Strategic Planning</t>
  </si>
  <si>
    <t>3.2.1</t>
  </si>
  <si>
    <t xml:space="preserve">Training and exercise plan guidance can be found on pages 26-27 of the FY24 HPP Cooperative Agreement NOFO. The Readiness Plan template includes a training and exercise plan tab and an Exercise and Improve tab that will be used to complete the HCC Training and Exercise Plan. </t>
  </si>
  <si>
    <t>In Progress</t>
  </si>
  <si>
    <t xml:space="preserve">HCC should review and update its response plan annually and following major incidents or large-scale exercises. The updated plan must be approved by all its core members.  The Response plan must describe the HCC’s operational roles that support strategic planning, situational awareness, information sharing, resource management, and all components of the readiness assessment. </t>
  </si>
  <si>
    <t xml:space="preserve">Information Sharing Plan </t>
  </si>
  <si>
    <t xml:space="preserve"> HPP and PHEP recipients should work together to establish a common operating picture/situational awareness tool that facilitates coordinated information sharing among all public health, health care, HCCs, and relevant partners and collaborators, and should should verify that each HCC is able to access and collect timely, relevant, and actionable information about their members during emergencies. </t>
  </si>
  <si>
    <t xml:space="preserve">All HCCs will update their existing Resource Management Plans to ensure regional HCC members can work together to mitigate shortfalls, maintain operations, and sustain delivery of patient care services during an emergency or disaster. </t>
  </si>
  <si>
    <t xml:space="preserve">Workforce Resilience / Readiness Plan </t>
  </si>
  <si>
    <t>Each HCC Readiness Plan must include: Top strategic priorities of your HCC(s) for each BP, Describe how your HCC(s) will implement activities, Address gaps identified through assessments, Engaging Community Partners, and to use all AARs and Assessments to update and improve the plan during each BP.</t>
  </si>
  <si>
    <t>Medical Surge Plan</t>
  </si>
  <si>
    <t>After confirming to the HCCs the total number of licensed beds within jurisdiction, the state reviews HCC surge scenario for health equity and at-risk populations are included, will confirm the specific roles of members, ie., LPHAs, EMs, etc. and ensures that all HCC Response Plan Elements have been included in MRSE Planning</t>
  </si>
  <si>
    <t>3.3.4.1</t>
  </si>
  <si>
    <t>Base Medical Surge / Trauma Plan</t>
  </si>
  <si>
    <t>Nothing to add</t>
  </si>
  <si>
    <t>3.3.4.2</t>
  </si>
  <si>
    <t>Pediatric Surge Annex</t>
  </si>
  <si>
    <t xml:space="preserve">Assure that subject matter experts are available locally or in coordination with receiving specialty hospitals to provide consultation and support patient transfer prioritization in specialty surge for all pediatric patients. HCC Clinical Advisors should review all pediatric plans and provide ongoing updates </t>
  </si>
  <si>
    <t>3.3.4.3</t>
  </si>
  <si>
    <t xml:space="preserve">Burn Surge Annex </t>
  </si>
  <si>
    <t>Documentation of available local, state, and interstate resources that can support the burn
specialty response and key resource gaps that may require external support (including
inpatient and outpatient resources should be included in the plan. Subject Matter Experts should also be identified, alsong with notification strategies</t>
  </si>
  <si>
    <t>3.3.4.4</t>
  </si>
  <si>
    <t xml:space="preserve">Special Pathogen Surge Annex </t>
  </si>
  <si>
    <t>HCCs should include a general overview of the HCC and the community relative to infectious
disease resources, including:
• Members specific for infectious disease response
• Demographics (basic) or specific risks for infectious disease outbreaks (e.g., international airports,
large numbers of immigrants from high risk areas, etc.)
• Geography specific for infectious disease outbreaks and response
• Healthcare facilities (e.g., long term care, residential facilities, outpatient care, urgent care,
community health centers, acute care)
• Coalition Frontline hospitals
• Specialized Assessment Hospitals
• Specialized Treatment Centers
• Specialized EMS transport units / teams
• Alternate Care Site plans
• Baseline screening and reporting
• Any existing caches of materials including PPE, ventilators, or countermeasures
• Private sector assets</t>
  </si>
  <si>
    <t>3.3.4.5</t>
  </si>
  <si>
    <t>Radiation Surge Annex</t>
  </si>
  <si>
    <t>HCCs Rad Annex should consider:
• Local risks for radiation mass casualty events (e.g., power plant, industrial/research,
radiological dispersal device, nuclear detonation)
• Detection and dosimetry equipment for EMS/hospitals
• Decontamination protocols
• On-scene triage/screening, assembly center, and community reception center activities
• Treatment protocols/information
• Coordination mechanisms with hematology/oncology centers and the Radiation Injury
Treatment Network (RITN)</t>
  </si>
  <si>
    <t>3.3.4.6</t>
  </si>
  <si>
    <t>Chemical Surge Annex</t>
  </si>
  <si>
    <t xml:space="preserve">HCCs Chem Annex should determine risks to the community by identifying:
• Decontamination assets and throughput (pre-hospital and hospital) including capacity for
dry decontamination.
• Determine EMS and hospital personal protective equipment (PPE) for HAZMAT events.
• Review and update CHEMPACK (and/or other chemical countermeasure) mobilization
and distribution plan.
• Coordinate training for their members on the provision of wet and dry decontamination and
screening to differentiate exposed from unexposed patients.
• Ensure involvement and coordination with regional HAZMAT resources (where available)
including EMS, fire service, health care organizations, and public health agencies.
• Develop plans for a community reception center with public health partners. </t>
  </si>
  <si>
    <t>Should include at minimum: The HCC's ability to determine bed, staffing, and resource availability; identify patient movement requirements; support acute care patient management and throughput; initiate and support crisis care plans</t>
  </si>
  <si>
    <t>HCCs must describe how they will manage within their regions how resource requests and scarce resource allocation decisions when the demand cannot be met, shealth care entity and EMS agency planning for indicators, triggers, and response strategies during scarce resource conditions, and Integrate scarce resource conditions into trainings and exercises.</t>
  </si>
  <si>
    <t>3.3.x</t>
  </si>
  <si>
    <t>Other Exercise - Select one</t>
  </si>
  <si>
    <t xml:space="preserve">HCCs are encouraged to build exercises onto existing exercises in the region with Hospitals and EMS. Contact Lyle/CHA for info on upcoming exercises related to regulatory activities, or RETAC coordinators for local exercises. Exercises with ancillary partners are encouraged as well. Also remember, multiple exercises can be conducted simultaneously. </t>
  </si>
  <si>
    <t>Continuity and Recovery Plan</t>
  </si>
  <si>
    <t xml:space="preserve">No additional comments. </t>
  </si>
  <si>
    <t>Continuity of Operations Plan</t>
  </si>
  <si>
    <t xml:space="preserve">HCC's must continue to update and revise their regional COOP Plans, ensuring that they are informed by their regional partners COOPS. Continuity of Leadership of the HCC must be part of all response and readiness planning. </t>
  </si>
  <si>
    <t xml:space="preserve">No additions. </t>
  </si>
  <si>
    <t>Other Exercise - Select One</t>
  </si>
  <si>
    <t>Within the last year</t>
  </si>
  <si>
    <t>Critically Important</t>
  </si>
  <si>
    <t>Full ability</t>
  </si>
  <si>
    <t>Earthquake</t>
  </si>
  <si>
    <t>&gt; 1 year</t>
  </si>
  <si>
    <t>Highly Important</t>
  </si>
  <si>
    <t>Some ability</t>
  </si>
  <si>
    <t>Flooding</t>
  </si>
  <si>
    <t>&gt; 2 years</t>
  </si>
  <si>
    <t>No ability</t>
  </si>
  <si>
    <t>Wildfire</t>
  </si>
  <si>
    <t>Date validation</t>
  </si>
  <si>
    <t>&gt; 3 years</t>
  </si>
  <si>
    <t>Limited Importance</t>
  </si>
  <si>
    <t>Hurricane</t>
  </si>
  <si>
    <t>&gt; 4 years</t>
  </si>
  <si>
    <t>Not Important</t>
  </si>
  <si>
    <t>Tsunami</t>
  </si>
  <si>
    <t>&gt; 5 years</t>
  </si>
  <si>
    <t>Evacuation</t>
  </si>
  <si>
    <t>Behavioral/Mental Health</t>
  </si>
  <si>
    <t>Mass fatality</t>
  </si>
  <si>
    <t>Recommendation Planning</t>
  </si>
  <si>
    <t>Equipping Recommendation</t>
  </si>
  <si>
    <t>Training Recommendation</t>
  </si>
  <si>
    <t>Exercise Recommendation</t>
  </si>
  <si>
    <t>Medical Sheltering</t>
  </si>
  <si>
    <t>Alternate Care Site</t>
  </si>
  <si>
    <t>1. Add planning activity to readiness plan for upcoming budget period.</t>
  </si>
  <si>
    <t>1. Add equipment project/activity to the readiness plan for the upcoming budget period.</t>
  </si>
  <si>
    <t xml:space="preserve">1. Add training project/activity to the readiness plan, the HCC T&amp;E plan, and the budget for the upcoming budget period. </t>
  </si>
  <si>
    <t>1. Add capability objectives to address gaps or improvement areas to upcoming planned exercises and to the readiness plan, the HCC T&amp;E plan, and the budget for the upcoming budget period.</t>
  </si>
  <si>
    <t>Other region plan</t>
  </si>
  <si>
    <t xml:space="preserve">2. Add planning activities as needed in subsequent budget periods as new information is identified. </t>
  </si>
  <si>
    <t xml:space="preserve">2. Add equipment projects/activities as needed to subsequent budget periods as new information is identified.  </t>
  </si>
  <si>
    <t xml:space="preserve">2. Add training projects/activities as needed to subsequent budget periods as new information is identified.  </t>
  </si>
  <si>
    <t xml:space="preserve">2. Add capability objectives to address gaps or improvement areas  to exercises as needed for subsequent budget periods as new information is identified.  </t>
  </si>
  <si>
    <t>Exercise and Improve</t>
  </si>
  <si>
    <r>
      <rPr>
        <b/>
        <sz val="12"/>
        <color rgb="FF1F497D"/>
        <rFont val="Arial"/>
      </rPr>
      <t xml:space="preserve">As part of the cooperative agreement, you and your HCC(s) must exercise and improve the activities described in your plans. As available, you and your HCC(s) must review the completed assessments described in assess readiness to inform the scenario, objectives, and desired outcomes for the exercises. After you and your HCC(s) conduct exercises or respond to real world incidents, you and your HCC(s) must update your assessments and plans to reflect any relevant new findings or insights. You must adhere to the following components to demonstrate compliance with HPP requirements: 
• Homeland Security Exercise and Evaluation Program (HSEEP) methodology. (pg. 36)
• Address the needs of communities. (pg. 36–37)
• AARs/IPs. Must complete an AAR/IP for each exercise you conduct following each exercise and real-world response. (pg. 37)
• Delineate funding and roles for cross-state exercises. (pg. 37)
• Scarce resource conditions. (pg. 37)
</t>
    </r>
    <r>
      <rPr>
        <b/>
        <sz val="20"/>
        <color rgb="FF980000"/>
        <rFont val="Arial"/>
      </rPr>
      <t>ALL CRITERIA ON THIS SHEET ARE INCLUDED IN THE COLORAD WORKPLAN, SEE REFERENCE IN ROW 3 HEADERS</t>
    </r>
  </si>
  <si>
    <t>MRSE Website</t>
  </si>
  <si>
    <t>https://aspr.hhs.gov/HealthCareReadiness/guidance/MRSE/Pages/default.aspx</t>
  </si>
  <si>
    <t>Medical Response and Surge Exercise (MRSE)</t>
  </si>
  <si>
    <t>You must support your HCC(s) in planning for and conducting at least one operations-based functional or full-scale MRSE every BP. HCCs, their members, and other partners must conduct the MRSE to evaluate their ability to deliver appropriate care to patients during medical surge. You must review MRSE documentation before your HCC(s) submit the Exercise Reporting Tool. Your HCC(s) must submit the Exercise Reporting Tool within 90 days following the exercise, and submit both the MRSE and Exercise Reporting Tool by June 30 of each BP. Please refer to the MRSE website for more information on MRSE requirements and resources, such as the MRSE Situation  Manual, MRSE Evaluation Plan, and Recipient Review Guide.</t>
  </si>
  <si>
    <r>
      <rPr>
        <b/>
        <sz val="11"/>
        <color theme="1"/>
        <rFont val="Arial"/>
      </rPr>
      <t>Website</t>
    </r>
    <r>
      <rPr>
        <sz val="11"/>
        <color theme="1"/>
        <rFont val="Arial"/>
      </rPr>
      <t>: https://aspr.hhs.gov/HealthCareReadiness/guidance/MRSE/Pages/default.aspx        
The MRSE is an annual requirement, at a minimum.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r>
  </si>
  <si>
    <t>Patient Movement Exercise</t>
  </si>
  <si>
    <t>You and your HCC(s) must complete the Patient Movement Exercise after you develop your Patient Movement Plan. We encourage you and your HCC(s) to exercise with other HPP recipients, public health departments, HCCs, and any coordination centers (e.g., MOCCs) identified in your plan. You and your HCC(s) must develop and submit an AAR/IP after completing this exercise.</t>
  </si>
  <si>
    <t>6.30.2027</t>
  </si>
  <si>
    <t>Please note: Recipients and HCCs that conduct a Patient Movement Exercise across state lines must coordinate with the other recipients and HCCs to clearly delineate funding for each of the participating jurisdictions.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</si>
  <si>
    <t>Federal Patient Movement Exercise</t>
  </si>
  <si>
    <t>HCCs within an FCC patient reception area should contact the FCC within their area and request to  support the FCC’s pre-planned exercise. For additional guidance, you or your HCC(s) can inquire  directly with the FCC in your region or with ASPR NDMS definitive care.</t>
  </si>
  <si>
    <t xml:space="preserve">Once every 3 years </t>
  </si>
  <si>
    <r>
      <rPr>
        <sz val="11"/>
        <color theme="1"/>
        <rFont val="Arial"/>
      </rPr>
      <t xml:space="preserve">Even if your HCC’s members are not located within an FCC patient reception area, your HCC(s) may be able to participate in alternative federal patient movement exercises. Please contact ASPR NDMS definitive care for more information about alternative options.
</t>
    </r>
    <r>
      <rPr>
        <b/>
        <i/>
        <sz val="11"/>
        <color theme="1"/>
        <rFont val="Arial"/>
      </rPr>
      <t>Please note:</t>
    </r>
    <r>
      <rPr>
        <i/>
        <sz val="11"/>
        <color theme="1"/>
        <rFont val="Arial"/>
      </rPr>
      <t xml:space="preserve"> if you conduct the Patient Movement and Federal Patient Movement Exercise concurrently, you and your HCC(s) are required to submit only one AAR/IP.</t>
    </r>
    <r>
      <rPr>
        <sz val="11"/>
        <color theme="1"/>
        <rFont val="Arial"/>
      </rPr>
      <t xml:space="preserve">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r>
  </si>
  <si>
    <t>Cybersecurity Exercise</t>
  </si>
  <si>
    <t>Your HCC(s) must conduct or participate in a discussion-based Cybersecurity Exercise after they  develop their Cybersecurity Support Plan. Please refer to Appendix B: Resources for Recipients and HCCs for examples of Cybersecurity and Infrastructure Security Agency (CISA) scenarios. You and your HCC(s) must develop and submit an AAR/IP after completing this exercise.</t>
  </si>
  <si>
    <t>Discussion based exercises include seminars, workshops, table-top exercises, and games.
Due NLT June 30, 2027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</si>
  <si>
    <t>Non-Cyber Extended Downtime Exercise</t>
  </si>
  <si>
    <t xml:space="preserve">Your HCC(s) must conduct a Non-Cyber Extended Downtime Exercise after they develop their Extended Downtime Support Plan. </t>
  </si>
  <si>
    <t>Once in five years</t>
  </si>
  <si>
    <t>The Non-Cyber Extended Downtime Exercise can be a functional or full-scale drill or discussion-based exercise (e.g., workshop, seminar). You and your HCC(s) must develop and submit an AAR/IP after completing this exercise.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</si>
  <si>
    <t>Exercises to Address Additional Jurisdictional Priorities or Areas of Improvement</t>
  </si>
  <si>
    <t>You and your HCC(s) must conduct an additional exercise at least once in the five-year period of performance that addresses a jurisdictional priority defined in your Strategic Plan or Readiness Plan, an identified gap from your assessments, previous exercises or improvement plans, a corrective action from previous improvement plans, or one of your identified critical risks.</t>
  </si>
  <si>
    <r>
      <rPr>
        <sz val="11"/>
        <color theme="1"/>
        <rFont val="Arial"/>
      </rPr>
      <t>You and your HCC(s) have the flexibility to decide what to address in your exercise. However, you may not use this exercise to replace any of the other required exercises (for example, you may not choose to exercise Patient Movement or Extended Downtime here, since those are already addressed by other requirements).</t>
    </r>
    <r>
      <rPr>
        <b/>
        <sz val="11"/>
        <color theme="1"/>
        <rFont val="Arial"/>
      </rPr>
      <t xml:space="preserve"> The HCC would be wise to include this additional jurisdictional priority in another required exercise even if that is patient movement or extended downtime, for example.  </t>
    </r>
    <r>
      <rPr>
        <sz val="11"/>
        <color theme="1"/>
        <rFont val="Arial"/>
      </rPr>
      <t xml:space="preserve">
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r>
  </si>
  <si>
    <t>Statewide Exercise</t>
  </si>
  <si>
    <t>At least once during the five-year period of performance, you must conduct a statewide exercise. You must collaborate with health care readiness partners to conduct this exercise, including public health, state emergency management, your HCC(s), and additional health care readiness partners. As long as you and your HCC(s) are compliant with and address all exercise requirements and objectives for each discrete activity, you may conduct any of the other exercises at the statewide level to meet this requirement.</t>
  </si>
  <si>
    <t>6.30.2029</t>
  </si>
  <si>
    <t>As long as you and your HCC(s) are compliant with and address all exercise requirements and objectives for each discrete activity, you and your HCC(s) may:
• Combine exercises to meet requirements. For example, you may use the MRSE to meet the Patient Movement Exercise, as long as you fulfill all of the requirements and objectives for both activities through the one exercise.
• Use real-world incidents in lieu of conducting an exercise, in the event that the real-world incident meets all of the requirements and objectivesfor that exercise.</t>
  </si>
  <si>
    <t>Not included</t>
  </si>
  <si>
    <r>
      <rPr>
        <b/>
        <sz val="20"/>
        <color rgb="FF980000"/>
        <rFont val="Arial"/>
      </rPr>
      <t xml:space="preserve">THIS SHEET COMPLETED IN RISK ASSESSMENT TEMPLATE IN FULL    </t>
    </r>
    <r>
      <rPr>
        <sz val="11"/>
        <color theme="1"/>
        <rFont val="Arial"/>
      </rPr>
      <t xml:space="preserve">                                                   "                                                </t>
    </r>
  </si>
  <si>
    <t>Exercise &amp; Improve Activities
WorkPlan Column A</t>
  </si>
  <si>
    <t>Scheduled Date</t>
  </si>
  <si>
    <t>Type of Exercise</t>
  </si>
  <si>
    <t>Recommendation</t>
  </si>
  <si>
    <t>Exercise &amp; Improve Questions and Recommendations</t>
  </si>
  <si>
    <t>When is the exercise scheduled?</t>
  </si>
  <si>
    <t>Type of exercises include either operational (full-scale, functional, drill) or discussion-based (table-top, seminar, workshop)</t>
  </si>
  <si>
    <t>Has the exercise been coordinated with strategic partners, the recipient, and other HCCs?</t>
  </si>
  <si>
    <t>Have all corrective actions and areas for improvement from the previous exercise been completed?</t>
  </si>
  <si>
    <t>How important is this exercise or activity to your HCC?</t>
  </si>
  <si>
    <t>Select the budget period the exercise will be completed.</t>
  </si>
  <si>
    <t>Select type of exercise.</t>
  </si>
  <si>
    <r>
      <rPr>
        <b/>
        <i/>
        <sz val="11"/>
        <color theme="1"/>
        <rFont val="Arial"/>
      </rPr>
      <t xml:space="preserve">Select importance level from the dropdown.
</t>
    </r>
    <r>
      <rPr>
        <b/>
        <i/>
        <sz val="10"/>
        <color theme="1"/>
        <rFont val="Arial"/>
      </rPr>
      <t>(This rating is subjective based on HCC team decision.)</t>
    </r>
  </si>
  <si>
    <r>
      <rPr>
        <b/>
        <i/>
        <sz val="11"/>
        <color theme="1"/>
        <rFont val="Arial"/>
      </rPr>
      <t xml:space="preserve">Briefly list suggested activities. 
</t>
    </r>
    <r>
      <rPr>
        <b/>
        <i/>
        <sz val="10"/>
        <color theme="1"/>
        <rFont val="Arial"/>
      </rPr>
      <t>(Expand upon these in your readiness plan.)</t>
    </r>
  </si>
  <si>
    <r>
      <rPr>
        <sz val="11"/>
        <color theme="1"/>
        <rFont val="Arial"/>
      </rPr>
      <t xml:space="preserve">Medical Response Surge Exercise (MRSE) 
</t>
    </r>
    <r>
      <rPr>
        <i/>
        <sz val="11"/>
        <color theme="1"/>
        <rFont val="Arial"/>
      </rPr>
      <t>(annual requirement)</t>
    </r>
  </si>
  <si>
    <t>Annually</t>
  </si>
  <si>
    <r>
      <rPr>
        <sz val="11"/>
        <color theme="1"/>
        <rFont val="Arial"/>
      </rPr>
      <t xml:space="preserve">State recommends that each HCC uses their most recent HVA or "real event" to inform their MRSE, although many scenarios available, individual HCCs should survey their members for what they see as the top priority for a MRSE - response. Examples: weather-related, transportation, cycber attack, communicatoin disruptions, etc. 
The MRSE may be combined with other exercises to meet multiple HPP exercise requirements and/or partner grant requirements.  
Additional exercise activity requirements can be found on pages 85-86 of the </t>
    </r>
    <r>
      <rPr>
        <u/>
        <sz val="11"/>
        <color rgb="FF1155CC"/>
        <rFont val="Arial"/>
      </rPr>
      <t>FY24 HPP Cooperative Agreement NOFO</t>
    </r>
    <r>
      <rPr>
        <sz val="11"/>
        <color theme="1"/>
        <rFont val="Arial"/>
      </rPr>
      <t>.</t>
    </r>
  </si>
  <si>
    <r>
      <rPr>
        <sz val="11"/>
        <color theme="1"/>
        <rFont val="Arial"/>
      </rPr>
      <t xml:space="preserve">Patient Movement Exercise </t>
    </r>
    <r>
      <rPr>
        <i/>
        <sz val="11"/>
        <color theme="1"/>
        <rFont val="Arial"/>
      </rPr>
      <t xml:space="preserve">
(due once in five years)</t>
    </r>
  </si>
  <si>
    <t>Budget period 3</t>
  </si>
  <si>
    <t xml:space="preserve">Functional </t>
  </si>
  <si>
    <t xml:space="preserve">HCCs will participate in this CDPHE-OEPR led exercise. </t>
  </si>
  <si>
    <r>
      <rPr>
        <sz val="11"/>
        <color theme="1"/>
        <rFont val="Arial"/>
      </rPr>
      <t xml:space="preserve">FCC Exercise (if applicable)
</t>
    </r>
    <r>
      <rPr>
        <i/>
        <sz val="11"/>
        <color theme="1"/>
        <rFont val="Arial"/>
      </rPr>
      <t>(due once every three years)</t>
    </r>
  </si>
  <si>
    <t>Date and type of operations-based exercise will be determined through NDMS/FCC partners who are leading the exercise. Details unknown, as of 11/4/24.</t>
  </si>
  <si>
    <r>
      <rPr>
        <sz val="11"/>
        <color theme="1"/>
        <rFont val="Arial"/>
      </rPr>
      <t xml:space="preserve">Cybersecurity Exercise 
</t>
    </r>
    <r>
      <rPr>
        <i/>
        <sz val="11"/>
        <color theme="1"/>
        <rFont val="Arial"/>
      </rPr>
      <t>(due once in five years)</t>
    </r>
  </si>
  <si>
    <t>Budget period 2</t>
  </si>
  <si>
    <r>
      <rPr>
        <sz val="11"/>
        <color theme="1"/>
        <rFont val="Arial"/>
      </rPr>
      <t xml:space="preserve">HCCs have the option to complete this exercise in either BP 2 or BP 3, depending on which BP works best within their region and with their partners. CDPHE-OEPR will provide technical assistance resources to support this exercise during BP 2. 
Per the NOFO, this is intended to be a discussion-based exercise, however CDPHE-OEPR will also accept a functional or full-scale exercise type substitution, if needed.  
Additional exercise activity requirements can be found on pages 85-86 of the </t>
    </r>
    <r>
      <rPr>
        <u/>
        <sz val="11"/>
        <color rgb="FF1155CC"/>
        <rFont val="Arial"/>
      </rPr>
      <t>FY24 HPP Cooperative Agreement NOFO</t>
    </r>
    <r>
      <rPr>
        <sz val="11"/>
        <color theme="1"/>
        <rFont val="Arial"/>
      </rPr>
      <t>.</t>
    </r>
  </si>
  <si>
    <r>
      <rPr>
        <sz val="11"/>
        <color theme="1"/>
        <rFont val="Arial"/>
      </rPr>
      <t xml:space="preserve">Extended Downtime Exercise
</t>
    </r>
    <r>
      <rPr>
        <i/>
        <sz val="11"/>
        <color theme="1"/>
        <rFont val="Arial"/>
      </rPr>
      <t>(due once in five years)</t>
    </r>
  </si>
  <si>
    <t>Budget period 4</t>
  </si>
  <si>
    <r>
      <rPr>
        <sz val="11"/>
        <color rgb="FF000000"/>
        <rFont val="Arial"/>
      </rPr>
      <t xml:space="preserve">HCCs have the option to complete this exercise in BP 3, 4, or 5, depending on which BP works best within their region and with their partners. CDPHE-OEPR will provide technical assistance resources to support this exercise during BP 4. 
Per the NOFO, the exercise type can be discussion-based (TTX, workshop, seminar), functional, or full-scale. 
Additional exercise activity requirements can be found on pages 85-86 of the </t>
    </r>
    <r>
      <rPr>
        <u/>
        <sz val="11"/>
        <color rgb="FF1155CC"/>
        <rFont val="Arial"/>
      </rPr>
      <t>FY24 HPP Cooperative Agreement NOFO</t>
    </r>
    <r>
      <rPr>
        <sz val="11"/>
        <color rgb="FF000000"/>
        <rFont val="Arial"/>
      </rPr>
      <t>.</t>
    </r>
  </si>
  <si>
    <r>
      <rPr>
        <sz val="11"/>
        <color theme="1"/>
        <rFont val="Arial"/>
      </rPr>
      <t xml:space="preserve">Exercise to Address Additional Improvement Areas
</t>
    </r>
    <r>
      <rPr>
        <i/>
        <sz val="11"/>
        <color theme="1"/>
        <rFont val="Arial"/>
      </rPr>
      <t>(due once in five years)</t>
    </r>
  </si>
  <si>
    <r>
      <rPr>
        <sz val="11"/>
        <color theme="1"/>
        <rFont val="Arial"/>
      </rPr>
      <t>HCCs have the option to complete this exercise in any BP that works best within their region and with their partners. 
The exercise must address a jurisdictional priority defined in the Readiness Plan, an identified gap from your assessments, previous exercises or improvement plans, a corrective action from previous improvement plans, or an identified critical risk. 
This exercise may not</t>
    </r>
    <r>
      <rPr>
        <b/>
        <sz val="11"/>
        <color theme="1"/>
        <rFont val="Arial"/>
      </rPr>
      <t xml:space="preserve"> </t>
    </r>
    <r>
      <rPr>
        <sz val="11"/>
        <color theme="1"/>
        <rFont val="Arial"/>
      </rPr>
      <t xml:space="preserve">replace any of the other HPP-required exercises (for example, Patient Movement of Extended Downtime), however a jurisdictional priority may be added to an existing exercise to meet this activity. 
Additional exercise activity requirements can be found on pages 85-86 of the </t>
    </r>
    <r>
      <rPr>
        <u/>
        <sz val="11"/>
        <color rgb="FF1155CC"/>
        <rFont val="Arial"/>
      </rPr>
      <t>FY24 HPP Cooperative Agreement NOFO</t>
    </r>
    <r>
      <rPr>
        <sz val="11"/>
        <color theme="1"/>
        <rFont val="Arial"/>
      </rPr>
      <t>.</t>
    </r>
  </si>
  <si>
    <r>
      <rPr>
        <sz val="11"/>
        <color theme="1"/>
        <rFont val="Arial"/>
      </rPr>
      <t xml:space="preserve">Statewide Exercise
</t>
    </r>
    <r>
      <rPr>
        <i/>
        <sz val="11"/>
        <color theme="1"/>
        <rFont val="Arial"/>
      </rPr>
      <t>(due once in five years)</t>
    </r>
  </si>
  <si>
    <t>Budget period 5</t>
  </si>
  <si>
    <t>Full-scale exercise</t>
  </si>
  <si>
    <t xml:space="preserve">HCCs will participate in this CDPHE-OEPR led exercise. 
This exercise will be combined with the PHEP statewide full-scale Capstone 400 exercise. The exercise risk will be informed by the state risk assessment and will be determined before the start of BP2. </t>
  </si>
  <si>
    <t>4.x</t>
  </si>
  <si>
    <t>Other exercise (optional – not required) &lt;free text&gt;</t>
  </si>
  <si>
    <t xml:space="preserve">See comments on Exercise Checklist tab.HCCs are encouraged to build exercises onto existing exercises in the region with Hospitals and EMS. Contact Lyle/CHA for info on upcoming exercises related to regulatory activities, or RETAC coordinators for local exercises. Exercises with ancillary partners are encouraged as well. Also remember, multiple exercises can be conducted simultaneously.  </t>
  </si>
  <si>
    <t>MRSE</t>
  </si>
  <si>
    <t>Budget period 1</t>
  </si>
  <si>
    <t>Select one</t>
  </si>
  <si>
    <t>Drill</t>
  </si>
  <si>
    <t>Table-top exercise</t>
  </si>
  <si>
    <t>Yes – Continue to test capability objectives as needed for subsquent budget periods and new information is identified.</t>
  </si>
  <si>
    <t>Workshop</t>
  </si>
  <si>
    <t>No – Add capability objectives to address gaps or improvement areas to upcoming planned exercises.</t>
  </si>
  <si>
    <t>Seminar</t>
  </si>
  <si>
    <t>FCC Exercise</t>
  </si>
  <si>
    <t>Not applicable</t>
  </si>
  <si>
    <t>Functional</t>
  </si>
  <si>
    <t xml:space="preserve">Full-scale </t>
  </si>
  <si>
    <t>Completion Status</t>
  </si>
  <si>
    <t>Recommendation Equipment</t>
  </si>
  <si>
    <t>Recommendation Training</t>
  </si>
  <si>
    <t>Recommendation Exercise</t>
  </si>
  <si>
    <t>Recipient Suggestions</t>
  </si>
  <si>
    <t>Establish governance</t>
  </si>
  <si>
    <t>Assess readiness</t>
  </si>
  <si>
    <t>Plan and implement</t>
  </si>
  <si>
    <t>Strategic Plan</t>
  </si>
  <si>
    <t>Information-Sharing Plan</t>
  </si>
  <si>
    <t>Plan - Base Medical Surge / Trauma Plan</t>
  </si>
  <si>
    <t>Plan - Pediatric Surge Annex</t>
  </si>
  <si>
    <t xml:space="preserve">Plan - Burn Surge Annex </t>
  </si>
  <si>
    <t xml:space="preserve">Plan - Special Pathogen Surge Annex </t>
  </si>
  <si>
    <t>Plan - Radiation Surge Annex</t>
  </si>
  <si>
    <t>Plan - Chemical Surge Annex</t>
  </si>
  <si>
    <t>Exercise and improve</t>
  </si>
  <si>
    <t>Exercise to Address Additional Jurisdictional Priorities or Areas of Improvement</t>
  </si>
  <si>
    <t xml:space="preserve">Question 1 </t>
  </si>
  <si>
    <t>Question 5</t>
  </si>
  <si>
    <t>Question 6</t>
  </si>
  <si>
    <t>Question 7</t>
  </si>
  <si>
    <t>Recommendations Key</t>
  </si>
  <si>
    <t>1 year</t>
  </si>
  <si>
    <t>unknown</t>
  </si>
  <si>
    <t>Planning Recommendations</t>
  </si>
  <si>
    <t>If Formulas</t>
  </si>
  <si>
    <t>2 years</t>
  </si>
  <si>
    <t>Develop Plan within 4 years</t>
  </si>
  <si>
    <t>If Q1 = "No" or  Q3="Yes"</t>
  </si>
  <si>
    <t>3 years</t>
  </si>
  <si>
    <t>Maintain / Update Plan annually</t>
  </si>
  <si>
    <t>If Q1 ="Yes" and Q3="Yes"</t>
  </si>
  <si>
    <t>4 years</t>
  </si>
  <si>
    <t>5 years or greater</t>
  </si>
  <si>
    <t>Exercise Recommendations</t>
  </si>
  <si>
    <t>Exercise within 1 year</t>
  </si>
  <si>
    <t>If Q2 ="5 years or greater" or "4 years" and Q6 = "Critically Important" or "Highly Important" or "Important" and Q7= "No Ability" or "Limited Ability"</t>
  </si>
  <si>
    <t>Exercise within 2 years</t>
  </si>
  <si>
    <t>If Q2 ="4 years" and Q6 = "Critically Important" or "Highly Important" or "Important" and Q7= "No Ability" or "Limited Ability"</t>
  </si>
  <si>
    <t>Exercise within 3 years</t>
  </si>
  <si>
    <t>If Q2 ="3 years" and Q6 = "Critically Important" or "Highly Important" or "Important" and Q7= "Limited Ability" or "Some Ability</t>
  </si>
  <si>
    <t>Exercise within 4 years</t>
  </si>
  <si>
    <t>If Q2 ="2 years" or Q6 = "Limited Importance" or "Not Important" and Q7= "Some Ability" or "Significant Ability"</t>
  </si>
  <si>
    <t>Exercise within 5 years</t>
  </si>
  <si>
    <t>If Q2 ="1 year" or Q6 = "Limited Importance" or "Not Important" and Q7= "Significant Ability" or "Full Ability"</t>
  </si>
  <si>
    <t>Equipment Recommendations</t>
  </si>
  <si>
    <t>if Q4="No"</t>
  </si>
  <si>
    <t>Add equipment item to current year  projects</t>
  </si>
  <si>
    <t>If Q4="Yes" and Q6= "Critically Important" or "Highly Important" and the equipment item is needed to provide Q7 "Full Ability"</t>
  </si>
  <si>
    <t>Add equipment item to following  year(s)  projects</t>
  </si>
  <si>
    <t>If Q4="Yes" and Q6= "Important" or "Limited Importance"</t>
  </si>
  <si>
    <t>Maintain current equipment</t>
  </si>
  <si>
    <t>If Q4="Yes" and Q6="Not Important"</t>
  </si>
  <si>
    <t>Training Recommendations</t>
  </si>
  <si>
    <t>Include required training in current year projects</t>
  </si>
  <si>
    <t>If Q4="Yes" and Q6= "Critically Important" or "Highly Important" and the training item is needed to provide Q7 "Full Ability"</t>
  </si>
  <si>
    <t>Include required training in Following  year(s) projects</t>
  </si>
  <si>
    <t>Maintain training as needed</t>
  </si>
  <si>
    <t>Response plan describes the HCC’s operational roles that support strategic planning, situational awareness, information sharing, and resource management</t>
  </si>
  <si>
    <t>yes</t>
  </si>
  <si>
    <t>There is HCC integration with the jurisdiction’s ESF-8 lead agency to ensure information is provided to local, state, and federal officials.</t>
  </si>
  <si>
    <t>no</t>
  </si>
  <si>
    <t>The HCC has a response plan that has been approved by all of its core member organizations</t>
  </si>
  <si>
    <t>The HCC has provided an opportunity for additional member organizations to provide input into the response plan.</t>
  </si>
  <si>
    <t>The HCC has provided a final copy of the response plan to all member organizations.</t>
  </si>
  <si>
    <t>The HCC regularly reviews and recommends updates to the state and/or local ESF-8 response plan</t>
  </si>
  <si>
    <t>The HCC reviews and updates its response plan regularly, including after exercises and real incidents.</t>
  </si>
  <si>
    <t>Address coordination considerations for avian flu or other similar special pathogens.
Any National Special Pathogen System (NSPS) coordination.
Updates to policies and procedures.</t>
  </si>
  <si>
    <r>
      <rPr>
        <b/>
        <sz val="11"/>
        <color rgb="FFC00000"/>
        <rFont val="Arial"/>
        <family val="2"/>
      </rPr>
      <t>H5N1 Supplemental Funding</t>
    </r>
    <r>
      <rPr>
        <sz val="11"/>
        <color rgb="FFC00000"/>
        <rFont val="Arial"/>
        <family val="2"/>
      </rPr>
      <t xml:space="preserve">
</t>
    </r>
    <r>
      <rPr>
        <sz val="10"/>
        <color rgb="FFC00000"/>
        <rFont val="Arial"/>
        <family val="2"/>
      </rPr>
      <t>Special Pathogen Considerations</t>
    </r>
  </si>
  <si>
    <t>1.1.6</t>
  </si>
  <si>
    <t>* attend pertinent conferences 
- plan/sponsor Medical Pediatric Preparedness Seminar
- activities related to region's OEHI Grant
- activities related medical response surge patient transport planning</t>
  </si>
  <si>
    <t xml:space="preserve">HCC Advisory Council involvement </t>
  </si>
  <si>
    <t xml:space="preserve">State Not Given Due Date </t>
  </si>
  <si>
    <t>Unknown</t>
  </si>
  <si>
    <t xml:space="preserve">The Strategic Plan was a the Recipient's responsibility, therefore, the WRHCC has no direct involvement. However, the outcome of the plan directly impacts the HCCs in general and thus is critically important to us. </t>
  </si>
  <si>
    <t>We suggest CDPHE share their Strategic Plan so we can see the elements included.</t>
  </si>
  <si>
    <t>Re</t>
  </si>
  <si>
    <t>Use State Risk Assessment to encourage regional preparedness trainings and exercises.</t>
  </si>
  <si>
    <t>Western Slope Pediatric Preparedness Symposium faculty and sponsorship, Regional PECC group expansion.</t>
  </si>
  <si>
    <t>Use whatever training resources and equipment necessary with budget to carryout an exercise that will increase current capability levels of members to address gaps and improvement areas.</t>
  </si>
  <si>
    <t xml:space="preserve">Purchase whatever training, resources, and equipment necessary with budget that will increase current COOP capability levels to address gaps and improvement areas. </t>
  </si>
  <si>
    <t xml:space="preserve">Purchase whatever training, resources, and equipment necessary with budget that will increase current capability levels to address gaps and improvement areas. </t>
  </si>
  <si>
    <t xml:space="preserve">Purchase whatever training, resources, and equipment necessary with budget that will increase current Information Sharing capability levels to address gaps and improvement areas. </t>
  </si>
  <si>
    <t xml:space="preserve">Purchase whatever training, resources, and equipment necessary with budget that will increase current Medical Surge Plan capability levels to address gaps and improvement areas. </t>
  </si>
  <si>
    <t xml:space="preserve">Conferences, Forums, Regionwide patient tracking platform expansion and training, WRETAC integration and hospital training/exercises, NDMS involvement and training.
Purchase whatever training, resources, and equipment necessary with budget that will increase current Base Medical/Trauma Surge Plan capability levels to address gaps and improvement areas. </t>
  </si>
  <si>
    <t xml:space="preserve">Meld activitites with H5N1 activitites to expand capabilities of special pathogen healthcare delivery, RESPTC relationship, and NETEC level increases in region.
Purchase whatever training, resources, and equipment necessary with budget that will increase current Special Pathogen Surge Annex capability levels to address gaps and improvement areas. </t>
  </si>
  <si>
    <t xml:space="preserve">Conferences, Forums, Regionwide patient tracking platform expansion and training, WRETAC integration and hospital training/exercises, NDMS involvement and training.
Purchase whatever training, resources, and equipment necessary with budget that will increase current Patient Movement Plan capability levels to address gaps and improvement areas. </t>
  </si>
  <si>
    <t>work these into other regional assessments, plans and exercises to reduce redundancy the better we will all be to plan for and respond to major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</si>
</sst>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scheme val="minor"/>
    </font>
    <font>
      <b/>
      <sz val="16"/>
      <color rgb="FF44546A"/>
      <name val="Arial"/>
    </font>
    <font>
      <b/>
      <sz val="15"/>
      <color rgb="FF44546A"/>
      <name val="Arial"/>
    </font>
    <font>
      <b/>
      <sz val="12"/>
      <color theme="0"/>
      <name val="Arial"/>
    </font>
    <font>
      <sz val="11"/>
      <color theme="1"/>
      <name val="Arial"/>
    </font>
    <font>
      <sz val="10"/>
      <color theme="1"/>
      <name val="Arial"/>
    </font>
    <font>
      <b/>
      <sz val="12"/>
      <color theme="1"/>
      <name val="Arial"/>
    </font>
    <font>
      <u/>
      <sz val="11"/>
      <color theme="10"/>
      <name val="Arial"/>
    </font>
    <font>
      <u/>
      <sz val="11"/>
      <color theme="10"/>
      <name val="Arial"/>
    </font>
    <font>
      <sz val="13"/>
      <color theme="1"/>
      <name val="Arial"/>
    </font>
    <font>
      <b/>
      <i/>
      <sz val="11"/>
      <color theme="1"/>
      <name val="Arial"/>
    </font>
    <font>
      <i/>
      <sz val="11"/>
      <color theme="1"/>
      <name val="Arial"/>
    </font>
    <font>
      <b/>
      <sz val="11"/>
      <color theme="1"/>
      <name val="Arial"/>
    </font>
    <font>
      <b/>
      <sz val="13"/>
      <color rgb="FF1F497D"/>
      <name val="Arial"/>
    </font>
    <font>
      <sz val="11"/>
      <name val="Calibri"/>
    </font>
    <font>
      <b/>
      <sz val="11"/>
      <color theme="0"/>
      <name val="Arial"/>
    </font>
    <font>
      <b/>
      <sz val="11"/>
      <color rgb="FFFFFFFF"/>
      <name val="Arial"/>
    </font>
    <font>
      <sz val="11"/>
      <color theme="1"/>
      <name val="Calibri"/>
    </font>
    <font>
      <i/>
      <sz val="11"/>
      <color theme="1"/>
      <name val="Calibri"/>
    </font>
    <font>
      <sz val="11"/>
      <color theme="0"/>
      <name val="Arial"/>
    </font>
    <font>
      <sz val="11"/>
      <color theme="0"/>
      <name val="Calibri"/>
    </font>
    <font>
      <b/>
      <sz val="16"/>
      <color rgb="FF980000"/>
      <name val="Arial"/>
    </font>
    <font>
      <b/>
      <sz val="13"/>
      <color theme="0"/>
      <name val="Arial"/>
    </font>
    <font>
      <b/>
      <sz val="13"/>
      <color rgb="FFFFFFFF"/>
      <name val="Arial"/>
    </font>
    <font>
      <b/>
      <sz val="12"/>
      <color rgb="FF1F497D"/>
      <name val="Arial"/>
    </font>
    <font>
      <b/>
      <sz val="20"/>
      <color rgb="FF980000"/>
      <name val="Arial"/>
    </font>
    <font>
      <u/>
      <sz val="11"/>
      <color theme="1"/>
      <name val="Arial"/>
    </font>
    <font>
      <sz val="11"/>
      <color rgb="FF000000"/>
      <name val="Arial"/>
    </font>
    <font>
      <u/>
      <sz val="11"/>
      <color theme="10"/>
      <name val="Calibri"/>
    </font>
    <font>
      <u/>
      <sz val="11"/>
      <color theme="10"/>
      <name val="Arial"/>
    </font>
    <font>
      <u/>
      <sz val="11"/>
      <color rgb="FF000000"/>
      <name val="Arial"/>
    </font>
    <font>
      <b/>
      <sz val="15"/>
      <color theme="1"/>
      <name val="Calibri"/>
    </font>
    <font>
      <b/>
      <sz val="13"/>
      <color rgb="FF44546A"/>
      <name val="Calibri"/>
    </font>
    <font>
      <b/>
      <sz val="12"/>
      <color rgb="FF44546A"/>
      <name val="Calibri"/>
    </font>
    <font>
      <b/>
      <sz val="11"/>
      <color theme="1"/>
      <name val="Calibri"/>
    </font>
    <font>
      <sz val="11"/>
      <color theme="1"/>
      <name val="Calibri"/>
      <scheme val="minor"/>
    </font>
    <font>
      <b/>
      <i/>
      <sz val="10"/>
      <color theme="1"/>
      <name val="Arial"/>
    </font>
    <font>
      <u/>
      <sz val="11"/>
      <color rgb="FF1155CC"/>
      <name val="Arial"/>
    </font>
    <font>
      <sz val="11"/>
      <color theme="1"/>
      <name val="Arial"/>
      <family val="2"/>
    </font>
    <font>
      <sz val="11"/>
      <color rgb="FFC00000"/>
      <name val="Arial"/>
      <family val="2"/>
    </font>
    <font>
      <b/>
      <sz val="11"/>
      <color rgb="FFC00000"/>
      <name val="Arial"/>
      <family val="2"/>
    </font>
    <font>
      <sz val="10"/>
      <color rgb="FFC00000"/>
      <name val="Arial"/>
      <family val="2"/>
    </font>
    <font>
      <b/>
      <sz val="13"/>
      <color theme="0"/>
      <name val="Arial"/>
      <family val="2"/>
    </font>
    <font>
      <b/>
      <i/>
      <sz val="11"/>
      <name val="Arial"/>
      <family val="2"/>
    </font>
  </fonts>
  <fills count="19">
    <fill>
      <patternFill patternType="none"/>
    </fill>
    <fill>
      <patternFill patternType="gray125"/>
    </fill>
    <fill>
      <patternFill patternType="solid">
        <fgColor rgb="FF1F497D"/>
        <bgColor rgb="FF1F497D"/>
      </patternFill>
    </fill>
    <fill>
      <patternFill patternType="solid">
        <fgColor rgb="FFD9E2F3"/>
        <bgColor rgb="FFD9E2F3"/>
      </patternFill>
    </fill>
    <fill>
      <patternFill patternType="solid">
        <fgColor rgb="FFEBF1DE"/>
        <bgColor rgb="FFEBF1DE"/>
      </patternFill>
    </fill>
    <fill>
      <patternFill patternType="solid">
        <fgColor rgb="FF062E61"/>
        <bgColor rgb="FF062E61"/>
      </patternFill>
    </fill>
    <fill>
      <patternFill patternType="solid">
        <fgColor rgb="FFF2F2F2"/>
        <bgColor rgb="FFF2F2F2"/>
      </patternFill>
    </fill>
    <fill>
      <patternFill patternType="solid">
        <fgColor rgb="FFFFF2CC"/>
        <bgColor rgb="FFFFF2CC"/>
      </patternFill>
    </fill>
    <fill>
      <patternFill patternType="solid">
        <fgColor theme="0"/>
        <bgColor theme="0"/>
      </patternFill>
    </fill>
    <fill>
      <patternFill patternType="solid">
        <fgColor rgb="FFFFFF00"/>
        <bgColor rgb="FFFFFF00"/>
      </patternFill>
    </fill>
    <fill>
      <patternFill patternType="solid">
        <fgColor rgb="FFC9DAF8"/>
        <bgColor rgb="FFC9DAF8"/>
      </patternFill>
    </fill>
    <fill>
      <patternFill patternType="solid">
        <fgColor rgb="FFFFFFFF"/>
        <bgColor rgb="FFFFFFFF"/>
      </patternFill>
    </fill>
    <fill>
      <patternFill patternType="solid">
        <fgColor rgb="FFBFBFBF"/>
        <bgColor rgb="FFBFBFBF"/>
      </patternFill>
    </fill>
    <fill>
      <patternFill patternType="solid">
        <fgColor rgb="FFE2EFD9"/>
        <bgColor rgb="FFE2EFD9"/>
      </patternFill>
    </fill>
    <fill>
      <patternFill patternType="solid">
        <fgColor rgb="FFFEF2CB"/>
        <bgColor rgb="FFFEF2CB"/>
      </patternFill>
    </fill>
    <fill>
      <patternFill patternType="solid">
        <fgColor rgb="FFDEEAF6"/>
        <bgColor rgb="FFDEEAF6"/>
      </patternFill>
    </fill>
    <fill>
      <patternFill patternType="solid">
        <fgColor rgb="FFFBE4D5"/>
        <bgColor rgb="FFFBE4D5"/>
      </patternFill>
    </fill>
    <fill>
      <patternFill patternType="solid">
        <fgColor rgb="FFB4C6E7"/>
        <bgColor rgb="FFB4C6E7"/>
      </patternFill>
    </fill>
    <fill>
      <patternFill patternType="solid">
        <fgColor theme="7" tint="0.79998168889431442"/>
        <bgColor indexed="64"/>
      </patternFill>
    </fill>
  </fills>
  <borders count="60">
    <border>
      <left/>
      <right/>
      <top/>
      <bottom/>
      <diagonal/>
    </border>
    <border>
      <left/>
      <right/>
      <top/>
      <bottom style="thick">
        <color theme="4"/>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medium">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ck">
        <color theme="4"/>
      </bottom>
      <diagonal/>
    </border>
    <border>
      <left/>
      <right/>
      <top style="thin">
        <color rgb="FF000000"/>
      </top>
      <bottom style="thick">
        <color theme="4"/>
      </bottom>
      <diagonal/>
    </border>
    <border>
      <left/>
      <right style="thin">
        <color rgb="FF000000"/>
      </right>
      <top style="thin">
        <color rgb="FF000000"/>
      </top>
      <bottom style="thick">
        <color theme="4"/>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595959"/>
      </bottom>
      <diagonal/>
    </border>
    <border>
      <left style="thin">
        <color rgb="FF000000"/>
      </left>
      <right style="thin">
        <color rgb="FF000000"/>
      </right>
      <top style="thin">
        <color rgb="FF000000"/>
      </top>
      <bottom style="thin">
        <color rgb="FF595959"/>
      </bottom>
      <diagonal/>
    </border>
    <border>
      <left/>
      <right style="medium">
        <color rgb="FF000000"/>
      </right>
      <top style="thin">
        <color rgb="FF000000"/>
      </top>
      <bottom style="thin">
        <color rgb="FF000000"/>
      </bottom>
      <diagonal/>
    </border>
    <border>
      <left/>
      <right style="thin">
        <color rgb="FF000000"/>
      </right>
      <top style="thin">
        <color rgb="FF595959"/>
      </top>
      <bottom style="thin">
        <color rgb="FF000000"/>
      </bottom>
      <diagonal/>
    </border>
    <border>
      <left style="thin">
        <color rgb="FF000000"/>
      </left>
      <right style="thin">
        <color rgb="FF000000"/>
      </right>
      <top style="thin">
        <color rgb="FF595959"/>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9">
    <xf numFmtId="0" fontId="0" fillId="0" borderId="0" xfId="0"/>
    <xf numFmtId="0" fontId="1" fillId="0" borderId="1" xfId="0" applyFont="1" applyBorder="1" applyAlignment="1">
      <alignment vertical="center"/>
    </xf>
    <xf numFmtId="0" fontId="2" fillId="0" borderId="1" xfId="0" applyFont="1" applyBorder="1" applyAlignment="1">
      <alignment vertical="center"/>
    </xf>
    <xf numFmtId="0" fontId="3" fillId="2" borderId="2" xfId="0" applyFont="1" applyFill="1" applyBorder="1" applyAlignment="1">
      <alignment horizontal="left" vertical="center"/>
    </xf>
    <xf numFmtId="0" fontId="4" fillId="0" borderId="3" xfId="0" applyFont="1" applyBorder="1" applyAlignment="1">
      <alignment horizontal="left" vertical="center" wrapText="1"/>
    </xf>
    <xf numFmtId="0" fontId="5" fillId="0" borderId="0" xfId="0" applyFont="1"/>
    <xf numFmtId="0" fontId="3" fillId="2" borderId="4" xfId="0" applyFont="1" applyFill="1" applyBorder="1" applyAlignment="1">
      <alignment horizontal="left" vertical="center"/>
    </xf>
    <xf numFmtId="0" fontId="4" fillId="0" borderId="5" xfId="0" applyFont="1" applyBorder="1" applyAlignment="1">
      <alignment horizontal="left" vertical="center" wrapText="1"/>
    </xf>
    <xf numFmtId="0" fontId="4" fillId="0" borderId="0" xfId="0" applyFont="1"/>
    <xf numFmtId="0" fontId="4" fillId="0" borderId="0" xfId="0" applyFont="1" applyAlignment="1">
      <alignment wrapText="1"/>
    </xf>
    <xf numFmtId="0" fontId="6" fillId="3" borderId="6" xfId="0" applyFont="1" applyFill="1" applyBorder="1" applyAlignment="1">
      <alignment vertical="center"/>
    </xf>
    <xf numFmtId="0" fontId="6" fillId="3" borderId="7" xfId="0" applyFont="1" applyFill="1" applyBorder="1" applyAlignment="1">
      <alignmen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wrapText="1"/>
    </xf>
    <xf numFmtId="0" fontId="7" fillId="4" borderId="10" xfId="0" applyFont="1" applyFill="1" applyBorder="1" applyAlignment="1">
      <alignment horizontal="lef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8" fillId="4" borderId="2" xfId="0" applyFont="1" applyFill="1" applyBorder="1" applyAlignment="1">
      <alignment horizontal="left" vertical="center"/>
    </xf>
    <xf numFmtId="0" fontId="4" fillId="0" borderId="13" xfId="0" applyFont="1" applyBorder="1" applyAlignment="1">
      <alignment horizontal="left" vertical="center" wrapText="1"/>
    </xf>
    <xf numFmtId="0" fontId="5" fillId="0" borderId="0" xfId="0" applyFont="1" applyAlignment="1">
      <alignment wrapText="1"/>
    </xf>
    <xf numFmtId="0" fontId="6" fillId="3" borderId="14" xfId="0" applyFont="1" applyFill="1" applyBorder="1" applyAlignment="1">
      <alignment vertical="center"/>
    </xf>
    <xf numFmtId="0" fontId="6" fillId="3" borderId="15" xfId="0" applyFont="1" applyFill="1" applyBorder="1" applyAlignment="1">
      <alignment horizontal="left" vertical="center"/>
    </xf>
    <xf numFmtId="0" fontId="3" fillId="5" borderId="8"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4" fillId="6" borderId="10"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0" borderId="18" xfId="0" applyFont="1" applyBorder="1" applyAlignment="1">
      <alignment horizontal="left" vertical="center" wrapText="1"/>
    </xf>
    <xf numFmtId="0" fontId="4" fillId="6" borderId="19"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3" fillId="5" borderId="5" xfId="0" applyFont="1" applyFill="1" applyBorder="1" applyAlignment="1">
      <alignment horizontal="center" vertical="center" wrapText="1"/>
    </xf>
    <xf numFmtId="0" fontId="10" fillId="3" borderId="20"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0" xfId="0" applyFont="1" applyFill="1" applyBorder="1" applyAlignment="1">
      <alignment horizontal="center" vertical="center" wrapText="1"/>
    </xf>
    <xf numFmtId="0" fontId="11" fillId="3" borderId="17" xfId="0" applyFont="1" applyFill="1" applyBorder="1" applyAlignment="1">
      <alignment horizontal="left" vertical="center" wrapText="1"/>
    </xf>
    <xf numFmtId="0" fontId="4" fillId="0" borderId="21" xfId="0" applyFont="1" applyBorder="1" applyAlignment="1">
      <alignment horizontal="left" vertical="center" wrapText="1"/>
    </xf>
    <xf numFmtId="0" fontId="4" fillId="0" borderId="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left" vertical="center" wrapText="1"/>
    </xf>
    <xf numFmtId="0" fontId="4" fillId="0" borderId="18" xfId="0" applyFont="1" applyBorder="1" applyAlignment="1">
      <alignment horizontal="center" vertical="center" wrapText="1"/>
    </xf>
    <xf numFmtId="0" fontId="4" fillId="0" borderId="24" xfId="0" applyFont="1" applyBorder="1" applyAlignment="1">
      <alignment horizontal="center" vertical="center" wrapText="1"/>
    </xf>
    <xf numFmtId="0" fontId="12" fillId="6" borderId="20" xfId="0" applyFont="1" applyFill="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6" xfId="0" applyFont="1" applyBorder="1" applyAlignment="1">
      <alignment horizontal="center" vertical="center" wrapText="1"/>
    </xf>
    <xf numFmtId="0" fontId="4" fillId="6" borderId="10" xfId="0" applyFont="1" applyFill="1" applyBorder="1" applyAlignment="1">
      <alignment vertical="center" wrapText="1"/>
    </xf>
    <xf numFmtId="0" fontId="4" fillId="6" borderId="17" xfId="0" applyFont="1" applyFill="1" applyBorder="1" applyAlignment="1">
      <alignment vertical="center" wrapText="1"/>
    </xf>
    <xf numFmtId="0" fontId="13" fillId="0" borderId="27" xfId="0" applyFont="1" applyBorder="1" applyAlignment="1">
      <alignment horizontal="center" vertical="center"/>
    </xf>
    <xf numFmtId="0" fontId="13" fillId="0" borderId="28" xfId="0" applyFont="1" applyBorder="1" applyAlignment="1">
      <alignment horizontal="left" vertical="center"/>
    </xf>
    <xf numFmtId="0" fontId="15" fillId="5" borderId="20" xfId="0" applyFont="1" applyFill="1" applyBorder="1" applyAlignment="1">
      <alignment horizontal="center" vertical="center" wrapText="1"/>
    </xf>
    <xf numFmtId="0" fontId="16" fillId="5" borderId="10" xfId="0" applyFont="1" applyFill="1" applyBorder="1" applyAlignment="1">
      <alignment horizontal="left" vertical="center" wrapText="1"/>
    </xf>
    <xf numFmtId="0" fontId="16" fillId="5" borderId="10"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4" fillId="0" borderId="21" xfId="0" applyFont="1" applyBorder="1" applyAlignment="1">
      <alignment horizontal="center" vertical="center"/>
    </xf>
    <xf numFmtId="0" fontId="12" fillId="0" borderId="5" xfId="0" applyFont="1" applyBorder="1" applyAlignment="1">
      <alignment horizontal="left" vertical="center" wrapText="1"/>
    </xf>
    <xf numFmtId="0" fontId="4" fillId="7" borderId="5"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0" borderId="25" xfId="0" applyFont="1" applyBorder="1" applyAlignment="1">
      <alignment horizontal="center" vertical="center"/>
    </xf>
    <xf numFmtId="0" fontId="12" fillId="0" borderId="26" xfId="0" applyFont="1" applyBorder="1" applyAlignment="1">
      <alignment horizontal="center" vertical="center"/>
    </xf>
    <xf numFmtId="0" fontId="4" fillId="8" borderId="30" xfId="0" applyFont="1" applyFill="1" applyBorder="1" applyAlignment="1">
      <alignment horizontal="center" vertical="center" wrapText="1"/>
    </xf>
    <xf numFmtId="0" fontId="4" fillId="0" borderId="26" xfId="0" applyFont="1" applyBorder="1" applyAlignment="1">
      <alignment horizontal="left" vertical="center"/>
    </xf>
    <xf numFmtId="0" fontId="4" fillId="0" borderId="5" xfId="0" applyFont="1" applyBorder="1" applyAlignment="1">
      <alignment horizontal="left" vertical="center"/>
    </xf>
    <xf numFmtId="0" fontId="4" fillId="8" borderId="15" xfId="0" applyFont="1" applyFill="1" applyBorder="1" applyAlignment="1">
      <alignment horizontal="center" vertical="center"/>
    </xf>
    <xf numFmtId="0" fontId="12" fillId="8" borderId="5" xfId="0" applyFont="1" applyFill="1" applyBorder="1" applyAlignment="1">
      <alignment horizontal="left" vertical="center"/>
    </xf>
    <xf numFmtId="0" fontId="4" fillId="8" borderId="5" xfId="0" applyFont="1" applyFill="1" applyBorder="1" applyAlignment="1">
      <alignment horizontal="left" vertical="center" wrapText="1"/>
    </xf>
    <xf numFmtId="0" fontId="12" fillId="0" borderId="5" xfId="0" applyFont="1" applyBorder="1" applyAlignment="1">
      <alignment horizontal="left" vertical="center"/>
    </xf>
    <xf numFmtId="0" fontId="12" fillId="8" borderId="5" xfId="0" applyFont="1" applyFill="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11" fillId="8" borderId="10" xfId="0" applyFont="1" applyFill="1" applyBorder="1" applyAlignment="1">
      <alignment horizontal="left" vertical="center" wrapText="1"/>
    </xf>
    <xf numFmtId="0" fontId="11" fillId="8" borderId="17" xfId="0" applyFont="1" applyFill="1" applyBorder="1" applyAlignment="1">
      <alignment horizontal="left" vertical="center"/>
    </xf>
    <xf numFmtId="0" fontId="17"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8" borderId="32" xfId="0" applyFont="1" applyFill="1" applyBorder="1" applyAlignment="1">
      <alignment horizontal="left" vertical="center" wrapText="1"/>
    </xf>
    <xf numFmtId="0" fontId="11" fillId="8" borderId="20" xfId="0" applyFont="1" applyFill="1" applyBorder="1" applyAlignment="1">
      <alignment horizontal="left" vertical="center" wrapText="1"/>
    </xf>
    <xf numFmtId="0" fontId="11" fillId="8" borderId="5" xfId="0" applyFont="1" applyFill="1" applyBorder="1" applyAlignment="1">
      <alignment horizontal="left" vertical="center" wrapText="1"/>
    </xf>
    <xf numFmtId="0" fontId="11" fillId="0" borderId="5" xfId="0" applyFont="1" applyBorder="1" applyAlignment="1">
      <alignment horizontal="left" vertical="center" wrapText="1"/>
    </xf>
    <xf numFmtId="0" fontId="11" fillId="0" borderId="22" xfId="0" applyFont="1" applyBorder="1" applyAlignment="1">
      <alignment horizontal="left" vertical="center"/>
    </xf>
    <xf numFmtId="0" fontId="11" fillId="0" borderId="39" xfId="0" applyFont="1" applyBorder="1" applyAlignment="1">
      <alignment horizontal="left" vertical="center"/>
    </xf>
    <xf numFmtId="0" fontId="11" fillId="0" borderId="21" xfId="0" applyFont="1" applyBorder="1" applyAlignment="1">
      <alignment horizontal="left" vertical="center"/>
    </xf>
    <xf numFmtId="0" fontId="18" fillId="0" borderId="0" xfId="0" applyFont="1" applyAlignment="1">
      <alignment horizontal="center"/>
    </xf>
    <xf numFmtId="0" fontId="15" fillId="5" borderId="10" xfId="0" applyFont="1" applyFill="1" applyBorder="1" applyAlignment="1">
      <alignment horizontal="left" vertical="center" wrapText="1"/>
    </xf>
    <xf numFmtId="0" fontId="15" fillId="2" borderId="10"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4" fillId="0" borderId="23" xfId="0" applyFont="1" applyBorder="1" applyAlignment="1">
      <alignment horizontal="center" vertical="center"/>
    </xf>
    <xf numFmtId="0" fontId="6" fillId="0" borderId="18" xfId="0" applyFont="1" applyBorder="1" applyAlignment="1">
      <alignment horizontal="center" vertical="center" wrapText="1"/>
    </xf>
    <xf numFmtId="0" fontId="4" fillId="7"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11" fillId="0" borderId="18" xfId="0" applyFont="1" applyBorder="1" applyAlignment="1">
      <alignment horizontal="left" vertical="center" wrapText="1"/>
    </xf>
    <xf numFmtId="0" fontId="11" fillId="0" borderId="13" xfId="0" applyFont="1" applyBorder="1" applyAlignment="1">
      <alignment horizontal="left" vertical="center"/>
    </xf>
    <xf numFmtId="0" fontId="11" fillId="0" borderId="0" xfId="0" applyFont="1" applyAlignment="1">
      <alignment horizontal="left" vertical="center" wrapText="1"/>
    </xf>
    <xf numFmtId="0" fontId="11" fillId="0" borderId="40" xfId="0" applyFont="1" applyBorder="1" applyAlignment="1">
      <alignment horizontal="left" vertical="center" wrapText="1"/>
    </xf>
    <xf numFmtId="0" fontId="4" fillId="0" borderId="23" xfId="0" applyFont="1" applyBorder="1" applyAlignment="1">
      <alignment horizontal="center" vertical="center" wrapText="1"/>
    </xf>
    <xf numFmtId="0" fontId="12" fillId="0" borderId="18" xfId="0" applyFont="1" applyBorder="1" applyAlignment="1">
      <alignment horizontal="left" vertical="center"/>
    </xf>
    <xf numFmtId="0" fontId="4" fillId="7" borderId="24" xfId="0" applyFont="1" applyFill="1" applyBorder="1" applyAlignment="1">
      <alignment horizontal="center" vertical="center"/>
    </xf>
    <xf numFmtId="0" fontId="11" fillId="0" borderId="12" xfId="0" applyFont="1" applyBorder="1" applyAlignment="1">
      <alignment horizontal="left" vertical="center"/>
    </xf>
    <xf numFmtId="0" fontId="11" fillId="0" borderId="31" xfId="0" applyFont="1" applyBorder="1" applyAlignment="1">
      <alignment horizontal="left" vertical="center"/>
    </xf>
    <xf numFmtId="0" fontId="11" fillId="0" borderId="25" xfId="0" applyFont="1" applyBorder="1" applyAlignment="1">
      <alignment horizontal="left" vertical="center"/>
    </xf>
    <xf numFmtId="0" fontId="19" fillId="5" borderId="30" xfId="0" applyFont="1" applyFill="1" applyBorder="1" applyAlignment="1">
      <alignment horizontal="left" vertical="center"/>
    </xf>
    <xf numFmtId="0" fontId="20" fillId="5" borderId="30" xfId="0" applyFont="1" applyFill="1" applyBorder="1" applyAlignment="1">
      <alignment horizontal="center" vertical="center"/>
    </xf>
    <xf numFmtId="0" fontId="20" fillId="5" borderId="30" xfId="0" applyFont="1" applyFill="1" applyBorder="1" applyAlignment="1">
      <alignment horizontal="left" vertical="center" wrapText="1"/>
    </xf>
    <xf numFmtId="0" fontId="20" fillId="2" borderId="30" xfId="0" applyFont="1" applyFill="1" applyBorder="1" applyAlignment="1">
      <alignment horizontal="center" vertical="center" wrapText="1"/>
    </xf>
    <xf numFmtId="0" fontId="20" fillId="5" borderId="30"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17" fillId="0" borderId="0" xfId="0" applyFont="1" applyAlignment="1">
      <alignment horizontal="center" vertical="center"/>
    </xf>
    <xf numFmtId="0" fontId="17" fillId="0" borderId="0" xfId="0" applyFont="1" applyAlignment="1">
      <alignment horizontal="left" vertical="center" wrapText="1"/>
    </xf>
    <xf numFmtId="0" fontId="1" fillId="0" borderId="1" xfId="0" applyFont="1" applyBorder="1" applyAlignment="1">
      <alignment horizontal="left"/>
    </xf>
    <xf numFmtId="0" fontId="22" fillId="5" borderId="20" xfId="0" applyFont="1" applyFill="1" applyBorder="1" applyAlignment="1">
      <alignment horizontal="center" vertical="center" wrapText="1"/>
    </xf>
    <xf numFmtId="0" fontId="23" fillId="5" borderId="10" xfId="0" applyFont="1" applyFill="1" applyBorder="1" applyAlignment="1">
      <alignment horizontal="left" vertical="center" wrapText="1"/>
    </xf>
    <xf numFmtId="0" fontId="22" fillId="5" borderId="10" xfId="0" applyFont="1" applyFill="1" applyBorder="1" applyAlignment="1">
      <alignment horizontal="left" vertical="center" wrapText="1"/>
    </xf>
    <xf numFmtId="0" fontId="22" fillId="5" borderId="17" xfId="0" applyFont="1" applyFill="1" applyBorder="1" applyAlignment="1">
      <alignment horizontal="left" vertical="center" wrapText="1"/>
    </xf>
    <xf numFmtId="0" fontId="4" fillId="4" borderId="15" xfId="0" applyFont="1" applyFill="1" applyBorder="1" applyAlignment="1">
      <alignment horizontal="center" vertical="center" wrapText="1"/>
    </xf>
    <xf numFmtId="0" fontId="12" fillId="4" borderId="5"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9" borderId="5" xfId="0" applyFont="1" applyFill="1" applyBorder="1" applyAlignment="1">
      <alignment horizontal="left" vertical="center" wrapText="1"/>
    </xf>
    <xf numFmtId="0" fontId="4" fillId="10" borderId="22" xfId="0" applyFont="1" applyFill="1" applyBorder="1" applyAlignment="1">
      <alignment horizontal="left" vertical="center" wrapText="1"/>
    </xf>
    <xf numFmtId="0" fontId="4" fillId="4" borderId="7" xfId="0" applyFont="1" applyFill="1" applyBorder="1" applyAlignment="1">
      <alignment horizontal="center" vertical="center" wrapText="1"/>
    </xf>
    <xf numFmtId="14" fontId="4" fillId="7" borderId="18" xfId="0" applyNumberFormat="1" applyFont="1" applyFill="1" applyBorder="1" applyAlignment="1">
      <alignment horizontal="left" vertical="center" wrapText="1"/>
    </xf>
    <xf numFmtId="0" fontId="4" fillId="0" borderId="19" xfId="0" applyFont="1" applyBorder="1" applyAlignment="1">
      <alignment horizontal="left" vertical="center" wrapText="1"/>
    </xf>
    <xf numFmtId="0" fontId="4" fillId="7" borderId="18"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9" fillId="5" borderId="30" xfId="0" applyFont="1" applyFill="1" applyBorder="1"/>
    <xf numFmtId="0" fontId="4" fillId="5" borderId="30" xfId="0" applyFont="1" applyFill="1" applyBorder="1" applyAlignment="1">
      <alignment horizontal="left"/>
    </xf>
    <xf numFmtId="0" fontId="4" fillId="5" borderId="30" xfId="0" applyFont="1" applyFill="1" applyBorder="1"/>
    <xf numFmtId="0" fontId="4" fillId="0" borderId="0" xfId="0" applyFont="1" applyAlignment="1">
      <alignment horizontal="left"/>
    </xf>
    <xf numFmtId="0" fontId="4" fillId="0" borderId="0" xfId="0" applyFont="1" applyAlignment="1">
      <alignment horizontal="left" vertical="top" wrapText="1"/>
    </xf>
    <xf numFmtId="0" fontId="9" fillId="0" borderId="0" xfId="0" applyFont="1" applyAlignment="1">
      <alignment horizontal="center"/>
    </xf>
    <xf numFmtId="0" fontId="3" fillId="5" borderId="20" xfId="0" applyFont="1" applyFill="1" applyBorder="1" applyAlignment="1">
      <alignment horizontal="center" vertical="center" wrapText="1"/>
    </xf>
    <xf numFmtId="0" fontId="6" fillId="0" borderId="26" xfId="0" applyFont="1" applyBorder="1" applyAlignment="1">
      <alignment horizontal="left" vertical="center" wrapText="1"/>
    </xf>
    <xf numFmtId="0" fontId="4" fillId="7" borderId="26"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xf>
    <xf numFmtId="0" fontId="4" fillId="8" borderId="20" xfId="0" applyFont="1" applyFill="1" applyBorder="1" applyAlignment="1">
      <alignment horizontal="center" vertical="center"/>
    </xf>
    <xf numFmtId="0" fontId="4" fillId="8" borderId="10" xfId="0" applyFont="1" applyFill="1" applyBorder="1" applyAlignment="1">
      <alignment horizontal="left" vertical="center" wrapText="1"/>
    </xf>
    <xf numFmtId="0" fontId="4" fillId="8" borderId="42" xfId="0" applyFont="1" applyFill="1" applyBorder="1" applyAlignment="1">
      <alignment horizontal="center" vertical="center"/>
    </xf>
    <xf numFmtId="0" fontId="4" fillId="8" borderId="43" xfId="0" applyFont="1" applyFill="1" applyBorder="1" applyAlignment="1">
      <alignment horizontal="left" vertical="center" wrapText="1"/>
    </xf>
    <xf numFmtId="0" fontId="11" fillId="0" borderId="0" xfId="0" applyFont="1" applyAlignment="1">
      <alignment horizontal="left" vertical="center"/>
    </xf>
    <xf numFmtId="0" fontId="11" fillId="0" borderId="39" xfId="0" applyFont="1" applyBorder="1" applyAlignment="1">
      <alignment horizontal="left" vertical="center" wrapText="1"/>
    </xf>
    <xf numFmtId="0" fontId="11" fillId="0" borderId="44" xfId="0" applyFont="1" applyBorder="1" applyAlignment="1">
      <alignment horizontal="left" vertical="center" wrapText="1"/>
    </xf>
    <xf numFmtId="0" fontId="16" fillId="2" borderId="10" xfId="0" applyFont="1" applyFill="1" applyBorder="1" applyAlignment="1">
      <alignment horizontal="center" vertical="center" wrapText="1"/>
    </xf>
    <xf numFmtId="0" fontId="4" fillId="0" borderId="45" xfId="0" applyFont="1" applyBorder="1" applyAlignment="1">
      <alignment horizontal="center" vertical="center"/>
    </xf>
    <xf numFmtId="0" fontId="6" fillId="0" borderId="46" xfId="0" applyFont="1" applyBorder="1" applyAlignment="1">
      <alignment horizontal="left" vertical="center" wrapText="1"/>
    </xf>
    <xf numFmtId="0" fontId="4" fillId="0" borderId="46" xfId="0" applyFont="1" applyBorder="1" applyAlignment="1">
      <alignment horizontal="left" vertical="center" wrapText="1"/>
    </xf>
    <xf numFmtId="0" fontId="4" fillId="8" borderId="19" xfId="0" applyFont="1" applyFill="1" applyBorder="1" applyAlignment="1">
      <alignment horizontal="left" vertical="center" wrapText="1"/>
    </xf>
    <xf numFmtId="0" fontId="11" fillId="0" borderId="44" xfId="0" applyFont="1" applyBorder="1" applyAlignment="1">
      <alignment horizontal="left" vertical="center"/>
    </xf>
    <xf numFmtId="0" fontId="6" fillId="0" borderId="18" xfId="0" applyFont="1" applyBorder="1" applyAlignment="1">
      <alignment horizontal="left" vertical="center" wrapText="1"/>
    </xf>
    <xf numFmtId="0" fontId="4" fillId="7" borderId="18" xfId="0" applyFont="1" applyFill="1" applyBorder="1" applyAlignment="1">
      <alignment horizontal="center" vertical="center"/>
    </xf>
    <xf numFmtId="0" fontId="6" fillId="0" borderId="5" xfId="0" applyFont="1" applyBorder="1" applyAlignment="1">
      <alignment horizontal="left" vertical="center" wrapText="1"/>
    </xf>
    <xf numFmtId="0" fontId="4" fillId="7" borderId="12" xfId="0" applyFont="1" applyFill="1" applyBorder="1" applyAlignment="1">
      <alignment horizontal="center" vertical="center" wrapText="1"/>
    </xf>
    <xf numFmtId="0" fontId="4" fillId="0" borderId="30" xfId="0" applyFont="1" applyBorder="1" applyAlignment="1">
      <alignment horizontal="center" vertical="center" wrapText="1"/>
    </xf>
    <xf numFmtId="0" fontId="11" fillId="0" borderId="26" xfId="0" applyFont="1" applyBorder="1" applyAlignment="1">
      <alignment horizontal="left" vertical="center" wrapText="1"/>
    </xf>
    <xf numFmtId="0" fontId="11" fillId="0" borderId="47" xfId="0" applyFont="1" applyBorder="1" applyAlignment="1">
      <alignment horizontal="left" vertical="center"/>
    </xf>
    <xf numFmtId="0" fontId="4" fillId="0" borderId="48" xfId="0" applyFont="1" applyBorder="1" applyAlignment="1">
      <alignment horizontal="center" vertical="center"/>
    </xf>
    <xf numFmtId="0" fontId="4" fillId="0" borderId="32" xfId="0" applyFont="1" applyBorder="1" applyAlignment="1">
      <alignment horizontal="center" vertical="center" wrapText="1"/>
    </xf>
    <xf numFmtId="0" fontId="4" fillId="0" borderId="31" xfId="0" applyFont="1" applyBorder="1" applyAlignment="1">
      <alignment horizontal="center" vertical="center"/>
    </xf>
    <xf numFmtId="0" fontId="11" fillId="0" borderId="0" xfId="0" applyFont="1" applyAlignment="1">
      <alignment horizontal="center"/>
    </xf>
    <xf numFmtId="0" fontId="19" fillId="5" borderId="49" xfId="0" applyFont="1" applyFill="1" applyBorder="1" applyAlignment="1">
      <alignment horizontal="left" vertical="center"/>
    </xf>
    <xf numFmtId="0" fontId="4" fillId="5" borderId="50" xfId="0" applyFont="1" applyFill="1" applyBorder="1" applyAlignment="1">
      <alignment horizontal="center" vertical="center" wrapText="1"/>
    </xf>
    <xf numFmtId="0" fontId="4"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1" fillId="0" borderId="0" xfId="0" applyFont="1" applyAlignment="1">
      <alignment vertical="center"/>
    </xf>
    <xf numFmtId="0" fontId="1" fillId="0" borderId="0" xfId="0" applyFont="1"/>
    <xf numFmtId="0" fontId="21" fillId="11" borderId="0" xfId="0" applyFont="1" applyFill="1" applyAlignment="1">
      <alignment horizontal="left"/>
    </xf>
    <xf numFmtId="0" fontId="25" fillId="0" borderId="0" xfId="0" applyFont="1"/>
    <xf numFmtId="0" fontId="23" fillId="5" borderId="5" xfId="0" applyFont="1" applyFill="1" applyBorder="1" applyAlignment="1">
      <alignment horizontal="left" vertical="center" wrapText="1"/>
    </xf>
    <xf numFmtId="0" fontId="22" fillId="5" borderId="5" xfId="0" applyFont="1" applyFill="1" applyBorder="1" applyAlignment="1">
      <alignment horizontal="left" vertical="center" wrapText="1"/>
    </xf>
    <xf numFmtId="0" fontId="22" fillId="5" borderId="41" xfId="0" applyFont="1" applyFill="1" applyBorder="1" applyAlignment="1">
      <alignment horizontal="left" vertical="center" wrapText="1"/>
    </xf>
    <xf numFmtId="0" fontId="15" fillId="5" borderId="15" xfId="0" applyFont="1" applyFill="1" applyBorder="1" applyAlignment="1">
      <alignment horizontal="center" vertical="center" wrapText="1"/>
    </xf>
    <xf numFmtId="0" fontId="12" fillId="0" borderId="0" xfId="0" applyFont="1" applyAlignment="1">
      <alignment horizontal="center" vertical="center" wrapText="1"/>
    </xf>
    <xf numFmtId="0" fontId="15" fillId="5" borderId="14" xfId="0" applyFont="1" applyFill="1" applyBorder="1" applyAlignment="1">
      <alignment horizontal="center" vertical="center" wrapText="1"/>
    </xf>
    <xf numFmtId="0" fontId="19" fillId="5" borderId="15" xfId="0" applyFont="1" applyFill="1" applyBorder="1" applyAlignment="1">
      <alignment horizontal="center" vertical="center" wrapText="1"/>
    </xf>
    <xf numFmtId="14" fontId="4" fillId="0" borderId="5" xfId="0" applyNumberFormat="1" applyFont="1" applyBorder="1" applyAlignment="1">
      <alignment horizontal="left" vertical="center" wrapText="1"/>
    </xf>
    <xf numFmtId="0" fontId="26" fillId="10" borderId="22" xfId="0" applyFont="1" applyFill="1" applyBorder="1" applyAlignment="1">
      <alignment horizontal="left" vertical="center" wrapText="1"/>
    </xf>
    <xf numFmtId="0" fontId="19" fillId="5" borderId="7" xfId="0" applyFont="1" applyFill="1" applyBorder="1" applyAlignment="1">
      <alignment horizontal="center" vertical="center" wrapText="1"/>
    </xf>
    <xf numFmtId="14" fontId="4" fillId="0" borderId="18" xfId="0" applyNumberFormat="1" applyFont="1" applyBorder="1" applyAlignment="1">
      <alignment horizontal="left" vertical="center" wrapText="1"/>
    </xf>
    <xf numFmtId="0" fontId="4" fillId="9" borderId="18" xfId="0" applyFont="1" applyFill="1" applyBorder="1" applyAlignment="1">
      <alignment horizontal="left" vertical="center" wrapText="1"/>
    </xf>
    <xf numFmtId="0" fontId="4" fillId="5" borderId="30" xfId="0" applyFont="1" applyFill="1" applyBorder="1" applyAlignment="1">
      <alignment horizont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8" borderId="54" xfId="0" applyFont="1" applyFill="1" applyBorder="1" applyAlignment="1">
      <alignment horizontal="center" vertical="center"/>
    </xf>
    <xf numFmtId="0" fontId="4" fillId="8" borderId="55" xfId="0" applyFont="1" applyFill="1" applyBorder="1" applyAlignment="1">
      <alignment horizontal="center" vertical="center"/>
    </xf>
    <xf numFmtId="0" fontId="15" fillId="5" borderId="2" xfId="0" applyFont="1" applyFill="1" applyBorder="1" applyAlignment="1">
      <alignment horizontal="center" vertical="center" wrapText="1"/>
    </xf>
    <xf numFmtId="0" fontId="27" fillId="0" borderId="5" xfId="0" applyFont="1" applyBorder="1" applyAlignment="1">
      <alignment horizontal="center" vertical="center"/>
    </xf>
    <xf numFmtId="0" fontId="11" fillId="0" borderId="13" xfId="0" applyFont="1" applyBorder="1" applyAlignment="1">
      <alignment horizontal="left" vertical="center" wrapText="1"/>
    </xf>
    <xf numFmtId="0" fontId="4" fillId="0" borderId="56" xfId="0" applyFont="1" applyBorder="1" applyAlignment="1">
      <alignment horizontal="center" vertical="center"/>
    </xf>
    <xf numFmtId="0" fontId="6" fillId="0" borderId="3" xfId="0" applyFont="1" applyBorder="1" applyAlignment="1">
      <alignment horizontal="left" vertical="center" wrapText="1"/>
    </xf>
    <xf numFmtId="0" fontId="4" fillId="0" borderId="57" xfId="0" applyFont="1" applyBorder="1" applyAlignment="1">
      <alignment horizontal="center" vertical="center"/>
    </xf>
    <xf numFmtId="0" fontId="15" fillId="5" borderId="5" xfId="0" applyFont="1" applyFill="1" applyBorder="1" applyAlignment="1">
      <alignment horizontal="center" vertical="center" wrapText="1"/>
    </xf>
    <xf numFmtId="0" fontId="15" fillId="5" borderId="5" xfId="0" applyFont="1" applyFill="1" applyBorder="1" applyAlignment="1">
      <alignment horizontal="left" vertical="center" wrapText="1"/>
    </xf>
    <xf numFmtId="0" fontId="15" fillId="5" borderId="19" xfId="0" applyFont="1" applyFill="1" applyBorder="1" applyAlignment="1">
      <alignment horizontal="center" vertical="center" wrapText="1"/>
    </xf>
    <xf numFmtId="0" fontId="4" fillId="0" borderId="55" xfId="0" applyFont="1" applyBorder="1" applyAlignment="1">
      <alignment horizontal="center" vertical="center"/>
    </xf>
    <xf numFmtId="14" fontId="4" fillId="0" borderId="57" xfId="0" applyNumberFormat="1" applyFont="1" applyBorder="1" applyAlignment="1">
      <alignment horizontal="center" vertical="center"/>
    </xf>
    <xf numFmtId="0" fontId="4" fillId="8" borderId="32"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22" fillId="5" borderId="20" xfId="0" applyFont="1" applyFill="1" applyBorder="1" applyAlignment="1">
      <alignment horizontal="left" vertical="center" wrapText="1"/>
    </xf>
    <xf numFmtId="0" fontId="23" fillId="5" borderId="10"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5" fillId="10" borderId="22" xfId="0" applyFont="1" applyFill="1" applyBorder="1" applyAlignment="1">
      <alignment horizontal="left" vertical="center" wrapText="1"/>
    </xf>
    <xf numFmtId="0" fontId="12" fillId="4" borderId="7" xfId="0" applyFont="1" applyFill="1" applyBorder="1" applyAlignment="1">
      <alignment horizontal="center" vertical="center" wrapText="1"/>
    </xf>
    <xf numFmtId="0" fontId="4" fillId="5" borderId="30" xfId="0" applyFont="1" applyFill="1" applyBorder="1" applyAlignment="1">
      <alignment horizontal="left" vertical="center" wrapText="1"/>
    </xf>
    <xf numFmtId="0" fontId="4" fillId="5" borderId="30" xfId="0" applyFont="1" applyFill="1" applyBorder="1" applyAlignment="1">
      <alignment horizontal="left" vertical="top" wrapText="1"/>
    </xf>
    <xf numFmtId="16" fontId="4" fillId="0" borderId="0" xfId="0" applyNumberFormat="1" applyFont="1"/>
    <xf numFmtId="14" fontId="4" fillId="0" borderId="0" xfId="0" applyNumberFormat="1" applyFont="1" applyAlignment="1">
      <alignment horizontal="left" vertical="top" wrapText="1"/>
    </xf>
    <xf numFmtId="0" fontId="13" fillId="0" borderId="22" xfId="0" applyFont="1" applyBorder="1" applyAlignment="1">
      <alignment horizontal="center" vertical="center"/>
    </xf>
    <xf numFmtId="0" fontId="13" fillId="0" borderId="39" xfId="0" applyFont="1" applyBorder="1" applyAlignment="1">
      <alignment horizontal="left" vertical="center"/>
    </xf>
    <xf numFmtId="0" fontId="4" fillId="8" borderId="17" xfId="0" applyFont="1" applyFill="1" applyBorder="1" applyAlignment="1">
      <alignment horizontal="left" vertical="center" wrapText="1"/>
    </xf>
    <xf numFmtId="0" fontId="28" fillId="8" borderId="30" xfId="0" applyFont="1" applyFill="1" applyBorder="1" applyAlignment="1">
      <alignment horizontal="left" vertical="center" wrapText="1"/>
    </xf>
    <xf numFmtId="0" fontId="29" fillId="8" borderId="30" xfId="0" applyFont="1" applyFill="1" applyBorder="1" applyAlignment="1">
      <alignment horizontal="left" vertical="center" wrapText="1"/>
    </xf>
    <xf numFmtId="0" fontId="3" fillId="5" borderId="15"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4" fillId="10" borderId="55" xfId="0" applyFont="1" applyFill="1" applyBorder="1" applyAlignment="1">
      <alignment horizontal="left" vertical="center" wrapText="1"/>
    </xf>
    <xf numFmtId="0" fontId="4" fillId="10" borderId="5" xfId="0" applyFont="1" applyFill="1" applyBorder="1" applyAlignment="1">
      <alignment horizontal="left" vertical="center" wrapText="1"/>
    </xf>
    <xf numFmtId="14" fontId="4" fillId="7" borderId="5" xfId="0" applyNumberFormat="1" applyFont="1" applyFill="1" applyBorder="1" applyAlignment="1">
      <alignment horizontal="center" vertical="center" wrapText="1"/>
    </xf>
    <xf numFmtId="14" fontId="4" fillId="7" borderId="12" xfId="0" applyNumberFormat="1" applyFont="1" applyFill="1" applyBorder="1" applyAlignment="1">
      <alignment horizontal="center" vertical="center" wrapText="1"/>
    </xf>
    <xf numFmtId="0" fontId="4" fillId="10" borderId="58" xfId="0" applyFont="1" applyFill="1" applyBorder="1" applyAlignment="1">
      <alignment horizontal="left" vertical="center" wrapText="1"/>
    </xf>
    <xf numFmtId="0" fontId="4" fillId="5" borderId="30" xfId="0" applyFont="1" applyFill="1" applyBorder="1" applyAlignment="1">
      <alignment horizontal="center" vertical="center" wrapText="1"/>
    </xf>
    <xf numFmtId="0" fontId="4" fillId="5" borderId="30" xfId="0" applyFont="1" applyFill="1" applyBorder="1" applyAlignment="1">
      <alignment horizontal="center" vertical="center"/>
    </xf>
    <xf numFmtId="0" fontId="1" fillId="0" borderId="0" xfId="0" applyFont="1" applyAlignment="1">
      <alignment vertical="center" wrapText="1"/>
    </xf>
    <xf numFmtId="0" fontId="10" fillId="4" borderId="5" xfId="0" applyFont="1" applyFill="1" applyBorder="1" applyAlignment="1">
      <alignment horizontal="center" vertical="center" wrapText="1"/>
    </xf>
    <xf numFmtId="0" fontId="30" fillId="10" borderId="0" xfId="0" applyFont="1" applyFill="1" applyAlignment="1">
      <alignment horizontal="left" wrapText="1"/>
    </xf>
    <xf numFmtId="0" fontId="4" fillId="11" borderId="5" xfId="0" applyFont="1" applyFill="1" applyBorder="1" applyAlignment="1">
      <alignment horizontal="left" vertical="center" wrapText="1"/>
    </xf>
    <xf numFmtId="0" fontId="19" fillId="5" borderId="30" xfId="0" applyFont="1" applyFill="1" applyBorder="1" applyAlignment="1">
      <alignment wrapText="1"/>
    </xf>
    <xf numFmtId="0" fontId="4" fillId="5" borderId="30" xfId="0" applyFont="1" applyFill="1" applyBorder="1" applyAlignment="1">
      <alignment wrapText="1"/>
    </xf>
    <xf numFmtId="0" fontId="4" fillId="0" borderId="0" xfId="0" applyFont="1" applyAlignment="1">
      <alignment horizontal="center" wrapText="1"/>
    </xf>
    <xf numFmtId="0" fontId="4" fillId="0" borderId="0" xfId="0" applyFont="1" applyAlignment="1">
      <alignment horizontal="left" wrapText="1"/>
    </xf>
    <xf numFmtId="16" fontId="4" fillId="0" borderId="0" xfId="0" applyNumberFormat="1" applyFont="1" applyAlignment="1">
      <alignment horizontal="left" vertical="center" wrapText="1"/>
    </xf>
    <xf numFmtId="0" fontId="31" fillId="12" borderId="5" xfId="0" applyFont="1" applyFill="1" applyBorder="1" applyAlignment="1">
      <alignment horizontal="center" vertical="center"/>
    </xf>
    <xf numFmtId="0" fontId="31" fillId="12" borderId="5" xfId="0" applyFont="1" applyFill="1" applyBorder="1" applyAlignment="1">
      <alignment horizontal="left" vertical="center" wrapText="1"/>
    </xf>
    <xf numFmtId="0" fontId="32" fillId="13" borderId="5" xfId="0" applyFont="1" applyFill="1" applyBorder="1" applyAlignment="1">
      <alignment horizontal="center" vertical="center"/>
    </xf>
    <xf numFmtId="0" fontId="32" fillId="13" borderId="5" xfId="0" applyFont="1" applyFill="1" applyBorder="1" applyAlignment="1">
      <alignment horizontal="left" vertical="center" wrapText="1"/>
    </xf>
    <xf numFmtId="0" fontId="17" fillId="13" borderId="5" xfId="0" applyFont="1" applyFill="1" applyBorder="1" applyAlignment="1">
      <alignment horizontal="center" vertical="center"/>
    </xf>
    <xf numFmtId="0" fontId="17" fillId="0" borderId="5" xfId="0" applyFont="1" applyBorder="1" applyAlignment="1">
      <alignment horizontal="left" vertical="center" wrapText="1"/>
    </xf>
    <xf numFmtId="0" fontId="32" fillId="14" borderId="5" xfId="0" applyFont="1" applyFill="1" applyBorder="1" applyAlignment="1">
      <alignment horizontal="center" vertical="center"/>
    </xf>
    <xf numFmtId="0" fontId="32" fillId="14" borderId="5" xfId="0" applyFont="1" applyFill="1" applyBorder="1" applyAlignment="1">
      <alignment horizontal="left" vertical="center" wrapText="1"/>
    </xf>
    <xf numFmtId="0" fontId="32" fillId="14" borderId="5" xfId="0" applyFont="1" applyFill="1" applyBorder="1" applyAlignment="1">
      <alignment horizontal="center" vertical="center" wrapText="1"/>
    </xf>
    <xf numFmtId="0" fontId="17" fillId="14" borderId="5" xfId="0" applyFont="1" applyFill="1" applyBorder="1" applyAlignment="1">
      <alignment horizontal="center" vertical="center"/>
    </xf>
    <xf numFmtId="0" fontId="32" fillId="15" borderId="5" xfId="0" applyFont="1" applyFill="1" applyBorder="1" applyAlignment="1">
      <alignment horizontal="center" vertical="center"/>
    </xf>
    <xf numFmtId="0" fontId="32" fillId="15" borderId="5" xfId="0" applyFont="1" applyFill="1" applyBorder="1" applyAlignment="1">
      <alignment horizontal="left" vertical="center" wrapText="1"/>
    </xf>
    <xf numFmtId="0" fontId="32" fillId="15" borderId="5" xfId="0" applyFont="1" applyFill="1" applyBorder="1" applyAlignment="1">
      <alignment horizontal="center" vertical="center" wrapText="1"/>
    </xf>
    <xf numFmtId="0" fontId="17" fillId="15" borderId="5" xfId="0" applyFont="1" applyFill="1" applyBorder="1" applyAlignment="1">
      <alignment horizontal="center" vertical="center"/>
    </xf>
    <xf numFmtId="0" fontId="33" fillId="15" borderId="5" xfId="0" applyFont="1" applyFill="1" applyBorder="1" applyAlignment="1">
      <alignment horizontal="center" vertical="center"/>
    </xf>
    <xf numFmtId="0" fontId="33" fillId="6" borderId="5" xfId="0" applyFont="1" applyFill="1" applyBorder="1" applyAlignment="1">
      <alignment horizontal="left" vertical="center" wrapText="1"/>
    </xf>
    <xf numFmtId="0" fontId="17" fillId="15" borderId="10" xfId="0" applyFont="1" applyFill="1" applyBorder="1" applyAlignment="1">
      <alignment horizontal="center" vertical="center"/>
    </xf>
    <xf numFmtId="0" fontId="17" fillId="0" borderId="26" xfId="0" applyFont="1" applyBorder="1" applyAlignment="1">
      <alignment horizontal="left" vertical="center" wrapText="1"/>
    </xf>
    <xf numFmtId="0" fontId="17" fillId="15" borderId="5" xfId="0" applyFont="1" applyFill="1" applyBorder="1" applyAlignment="1">
      <alignment horizontal="center" vertical="center" wrapText="1"/>
    </xf>
    <xf numFmtId="0" fontId="32" fillId="16" borderId="5" xfId="0" applyFont="1" applyFill="1" applyBorder="1" applyAlignment="1">
      <alignment horizontal="center" vertical="center"/>
    </xf>
    <xf numFmtId="0" fontId="32" fillId="16" borderId="5" xfId="0" applyFont="1" applyFill="1" applyBorder="1" applyAlignment="1">
      <alignment horizontal="left" vertical="center" wrapText="1"/>
    </xf>
    <xf numFmtId="0" fontId="17" fillId="16" borderId="5" xfId="0" applyFont="1" applyFill="1" applyBorder="1" applyAlignment="1">
      <alignment horizontal="center" vertical="center"/>
    </xf>
    <xf numFmtId="0" fontId="34" fillId="0" borderId="5" xfId="0" applyFont="1" applyBorder="1" applyAlignment="1">
      <alignment horizontal="left" vertical="center" wrapText="1"/>
    </xf>
    <xf numFmtId="0" fontId="35" fillId="0" borderId="0" xfId="0" applyFont="1"/>
    <xf numFmtId="0" fontId="34" fillId="12" borderId="30" xfId="0" applyFont="1" applyFill="1" applyBorder="1" applyAlignment="1">
      <alignment horizontal="left" vertical="center" wrapText="1"/>
    </xf>
    <xf numFmtId="0" fontId="17" fillId="0" borderId="0" xfId="0" applyFont="1" applyAlignment="1">
      <alignment horizontal="left" vertical="top" wrapText="1"/>
    </xf>
    <xf numFmtId="0" fontId="17" fillId="17" borderId="30" xfId="0" applyFont="1" applyFill="1" applyBorder="1"/>
    <xf numFmtId="16" fontId="17" fillId="0" borderId="0" xfId="0" applyNumberFormat="1" applyFont="1"/>
    <xf numFmtId="0" fontId="17" fillId="17" borderId="30" xfId="0" applyFont="1" applyFill="1" applyBorder="1" applyAlignment="1">
      <alignment horizontal="left"/>
    </xf>
    <xf numFmtId="0" fontId="17" fillId="0" borderId="0" xfId="0" applyFont="1" applyAlignment="1">
      <alignment horizontal="left"/>
    </xf>
    <xf numFmtId="14" fontId="4" fillId="0" borderId="22" xfId="0" applyNumberFormat="1" applyFont="1" applyBorder="1" applyAlignment="1">
      <alignment horizontal="center" vertical="center" wrapText="1"/>
    </xf>
    <xf numFmtId="14" fontId="4" fillId="0" borderId="13" xfId="0" applyNumberFormat="1" applyFont="1" applyBorder="1" applyAlignment="1">
      <alignment horizontal="center" vertical="center" wrapText="1"/>
    </xf>
    <xf numFmtId="14" fontId="4" fillId="7" borderId="22" xfId="0" applyNumberFormat="1" applyFont="1" applyFill="1" applyBorder="1" applyAlignment="1">
      <alignment horizontal="center" vertical="center" wrapText="1"/>
    </xf>
    <xf numFmtId="14" fontId="4" fillId="0" borderId="18" xfId="0" applyNumberFormat="1" applyFont="1" applyBorder="1" applyAlignment="1">
      <alignment horizontal="center" vertical="center" wrapText="1"/>
    </xf>
    <xf numFmtId="0" fontId="4" fillId="7" borderId="19" xfId="0" applyFont="1" applyFill="1" applyBorder="1" applyAlignment="1">
      <alignment horizontal="center" vertical="center" wrapText="1"/>
    </xf>
    <xf numFmtId="14" fontId="4" fillId="0" borderId="24" xfId="0" applyNumberFormat="1" applyFont="1" applyBorder="1" applyAlignment="1">
      <alignment horizontal="center" vertical="center" wrapText="1"/>
    </xf>
    <xf numFmtId="0" fontId="39" fillId="0" borderId="59" xfId="0" applyFont="1" applyBorder="1" applyAlignment="1">
      <alignment horizontal="left" vertical="center" wrapText="1"/>
    </xf>
    <xf numFmtId="0" fontId="39" fillId="0" borderId="0" xfId="0" applyFont="1" applyAlignment="1">
      <alignment vertical="center" wrapText="1"/>
    </xf>
    <xf numFmtId="0" fontId="39" fillId="7" borderId="59" xfId="0" applyFont="1" applyFill="1" applyBorder="1" applyAlignment="1">
      <alignment horizontal="center" vertical="center" wrapText="1"/>
    </xf>
    <xf numFmtId="0" fontId="39" fillId="8" borderId="34" xfId="0" applyFont="1" applyFill="1" applyBorder="1" applyAlignment="1">
      <alignment horizontal="center" vertical="center" wrapText="1"/>
    </xf>
    <xf numFmtId="14" fontId="39" fillId="0" borderId="59" xfId="0" applyNumberFormat="1" applyFont="1" applyBorder="1" applyAlignment="1">
      <alignment horizontal="center" vertical="center" wrapText="1"/>
    </xf>
    <xf numFmtId="0" fontId="39" fillId="7" borderId="37" xfId="0" applyFont="1" applyFill="1" applyBorder="1" applyAlignment="1">
      <alignment horizontal="center" vertical="center" wrapText="1"/>
    </xf>
    <xf numFmtId="0" fontId="39" fillId="0" borderId="59" xfId="0" applyFont="1" applyBorder="1" applyAlignment="1">
      <alignment horizontal="center" vertical="center"/>
    </xf>
    <xf numFmtId="0" fontId="38" fillId="9" borderId="5" xfId="0" applyFont="1" applyFill="1" applyBorder="1" applyAlignment="1">
      <alignment horizontal="left" vertical="center" wrapText="1"/>
    </xf>
    <xf numFmtId="0" fontId="38" fillId="0" borderId="12" xfId="0" applyFont="1" applyBorder="1" applyAlignment="1">
      <alignment horizontal="center" vertical="center" wrapText="1"/>
    </xf>
    <xf numFmtId="14" fontId="4" fillId="0" borderId="12" xfId="0" applyNumberFormat="1" applyFont="1" applyBorder="1" applyAlignment="1">
      <alignment horizontal="center" vertical="center" wrapText="1"/>
    </xf>
    <xf numFmtId="0" fontId="4" fillId="18" borderId="5" xfId="0" applyFont="1" applyFill="1" applyBorder="1" applyAlignment="1">
      <alignment horizontal="center" vertical="center"/>
    </xf>
    <xf numFmtId="0" fontId="42" fillId="5" borderId="5" xfId="0" applyFont="1" applyFill="1" applyBorder="1" applyAlignment="1">
      <alignment horizontal="left" vertical="center" wrapText="1"/>
    </xf>
    <xf numFmtId="0" fontId="43" fillId="4" borderId="5" xfId="0" applyFont="1" applyFill="1" applyBorder="1" applyAlignment="1">
      <alignment horizontal="left" vertical="center" wrapText="1"/>
    </xf>
    <xf numFmtId="14" fontId="4" fillId="0" borderId="53" xfId="0" applyNumberFormat="1" applyFont="1" applyBorder="1" applyAlignment="1">
      <alignment horizontal="center" vertical="center"/>
    </xf>
    <xf numFmtId="14" fontId="38" fillId="0" borderId="12" xfId="0" applyNumberFormat="1" applyFont="1" applyBorder="1" applyAlignment="1">
      <alignment horizontal="center" vertical="center" wrapText="1"/>
    </xf>
    <xf numFmtId="0" fontId="38" fillId="0" borderId="13" xfId="0" applyFont="1" applyBorder="1" applyAlignment="1">
      <alignment horizontal="center" vertical="center" wrapText="1"/>
    </xf>
    <xf numFmtId="0" fontId="13" fillId="0" borderId="28" xfId="0" applyFont="1" applyBorder="1" applyAlignment="1">
      <alignment horizontal="left" vertical="center" wrapText="1"/>
    </xf>
    <xf numFmtId="0" fontId="14" fillId="0" borderId="28" xfId="0" applyFont="1" applyBorder="1"/>
    <xf numFmtId="0" fontId="14" fillId="0" borderId="29" xfId="0" applyFont="1" applyBorder="1"/>
    <xf numFmtId="0" fontId="11" fillId="8" borderId="33" xfId="0" applyFont="1" applyFill="1" applyBorder="1" applyAlignment="1">
      <alignment vertical="center" wrapText="1"/>
    </xf>
    <xf numFmtId="0" fontId="14" fillId="0" borderId="34" xfId="0" applyFont="1" applyBorder="1"/>
    <xf numFmtId="0" fontId="14" fillId="0" borderId="35" xfId="0" applyFont="1" applyBorder="1"/>
    <xf numFmtId="0" fontId="11" fillId="8" borderId="36" xfId="0" applyFont="1" applyFill="1" applyBorder="1" applyAlignment="1">
      <alignment horizontal="left" vertical="center" wrapText="1"/>
    </xf>
    <xf numFmtId="0" fontId="14" fillId="0" borderId="37" xfId="0" applyFont="1" applyBorder="1"/>
    <xf numFmtId="0" fontId="14" fillId="0" borderId="38" xfId="0" applyFont="1" applyBorder="1"/>
    <xf numFmtId="0" fontId="21" fillId="0" borderId="1" xfId="0" applyFont="1" applyBorder="1"/>
    <xf numFmtId="0" fontId="14" fillId="0" borderId="1" xfId="0" applyFont="1" applyBorder="1"/>
    <xf numFmtId="0" fontId="24" fillId="0" borderId="28" xfId="0" applyFont="1" applyBorder="1" applyAlignment="1">
      <alignment horizontal="left" vertical="center" wrapText="1"/>
    </xf>
    <xf numFmtId="0" fontId="11" fillId="0" borderId="13" xfId="0" applyFont="1" applyBorder="1" applyAlignment="1">
      <alignment horizontal="left" vertical="center" wrapText="1"/>
    </xf>
    <xf numFmtId="0" fontId="0" fillId="0" borderId="0" xfId="0"/>
    <xf numFmtId="0" fontId="11" fillId="0" borderId="12" xfId="0" applyFont="1" applyBorder="1" applyAlignment="1">
      <alignment horizontal="left" vertical="center" wrapText="1"/>
    </xf>
    <xf numFmtId="0" fontId="14" fillId="0" borderId="31" xfId="0" applyFont="1" applyBorder="1"/>
    <xf numFmtId="0" fontId="11" fillId="0" borderId="13" xfId="0" applyFont="1" applyBorder="1" applyAlignment="1">
      <alignment vertical="center" wrapText="1"/>
    </xf>
    <xf numFmtId="0" fontId="25" fillId="0" borderId="0" xfId="0" applyFont="1" applyAlignment="1">
      <alignment horizontal="left" vertical="top" wrapText="1"/>
    </xf>
    <xf numFmtId="0" fontId="24" fillId="0" borderId="31" xfId="0" applyFont="1" applyBorder="1" applyAlignment="1">
      <alignment horizontal="left" vertical="center" wrapText="1"/>
    </xf>
    <xf numFmtId="0" fontId="4" fillId="0" borderId="0" xfId="0" applyFont="1" applyAlignment="1">
      <alignment wrapText="1"/>
    </xf>
    <xf numFmtId="14" fontId="4" fillId="7" borderId="5" xfId="0" applyNumberFormat="1" applyFont="1" applyFill="1" applyBorder="1" applyAlignment="1">
      <alignment horizontal="center" vertical="center"/>
    </xf>
  </cellXfs>
  <cellStyles count="1">
    <cellStyle name="Normal" xfId="0" builtinId="0"/>
  </cellStyles>
  <dxfs count="3">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1">
    <tableStyle name="Overview &amp; 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8:B22">
  <tableColumns count="2">
    <tableColumn id="1" xr3:uid="{00000000-0010-0000-0000-000001000000}" name="HPP NOFO Outcomes"/>
    <tableColumn id="2" xr3:uid="{00000000-0010-0000-0000-000002000000}" name="Description"/>
  </tableColumns>
  <tableStyleInfo name="Overview &amp; 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drive.google.com/file/d/1O_0pRdIpjT6Bve9CxXROZ8R1t7WvPN2t/view" TargetMode="External"/><Relationship Id="rId2" Type="http://schemas.openxmlformats.org/officeDocument/2006/relationships/hyperlink" Target="https://drive.google.com/file/d/1O_0pRdIpjT6Bve9CxXROZ8R1t7WvPN2t/view" TargetMode="External"/><Relationship Id="rId1" Type="http://schemas.openxmlformats.org/officeDocument/2006/relationships/hyperlink" Target="https://drive.google.com/file/d/1O_0pRdIpjT6Bve9CxXROZ8R1t7WvPN2t/view" TargetMode="External"/><Relationship Id="rId4" Type="http://schemas.openxmlformats.org/officeDocument/2006/relationships/hyperlink" Target="https://drive.google.com/file/d/1O_0pRdIpjT6Bve9CxXROZ8R1t7WvPN2t/view"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isa.gov/safecom/funding"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aspr.hhs.gov/HealthCareReadiness/guidance/MRSE/Pages/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sheetPr>
  <dimension ref="A1:B33"/>
  <sheetViews>
    <sheetView showGridLines="0" topLeftCell="A22" workbookViewId="0">
      <selection activeCell="A35" sqref="A35"/>
    </sheetView>
  </sheetViews>
  <sheetFormatPr defaultColWidth="14.44140625" defaultRowHeight="15" customHeight="1" x14ac:dyDescent="0.3"/>
  <cols>
    <col min="1" max="1" width="40.5546875" customWidth="1"/>
    <col min="2" max="2" width="117.5546875" customWidth="1"/>
    <col min="3" max="3" width="18.44140625" customWidth="1"/>
    <col min="4" max="26" width="8.5546875" customWidth="1"/>
  </cols>
  <sheetData>
    <row r="1" spans="1:2" ht="36.75" customHeight="1" x14ac:dyDescent="0.3">
      <c r="A1" s="1" t="s">
        <v>0</v>
      </c>
      <c r="B1" s="2"/>
    </row>
    <row r="2" spans="1:2" ht="94.5" customHeight="1" x14ac:dyDescent="0.3">
      <c r="A2" s="3" t="s">
        <v>1</v>
      </c>
      <c r="B2" s="4" t="s">
        <v>2</v>
      </c>
    </row>
    <row r="3" spans="1:2" ht="12" customHeight="1" x14ac:dyDescent="0.3">
      <c r="A3" s="6" t="s">
        <v>3</v>
      </c>
      <c r="B3" s="7" t="s">
        <v>4</v>
      </c>
    </row>
    <row r="4" spans="1:2" ht="21" customHeight="1" x14ac:dyDescent="0.3">
      <c r="A4" s="8"/>
      <c r="B4" s="9"/>
    </row>
    <row r="5" spans="1:2" ht="20.25" customHeight="1" x14ac:dyDescent="0.3">
      <c r="A5" s="10" t="s">
        <v>5</v>
      </c>
      <c r="B5" s="11"/>
    </row>
    <row r="6" spans="1:2" ht="12" customHeight="1" x14ac:dyDescent="0.3">
      <c r="A6" s="12" t="s">
        <v>6</v>
      </c>
      <c r="B6" s="13" t="s">
        <v>7</v>
      </c>
    </row>
    <row r="7" spans="1:2" ht="36.75" customHeight="1" x14ac:dyDescent="0.3">
      <c r="A7" s="14" t="s">
        <v>8</v>
      </c>
      <c r="B7" s="15" t="s">
        <v>9</v>
      </c>
    </row>
    <row r="8" spans="1:2" ht="24.75" customHeight="1" x14ac:dyDescent="0.3">
      <c r="A8" s="14" t="s">
        <v>10</v>
      </c>
      <c r="B8" s="16" t="s">
        <v>11</v>
      </c>
    </row>
    <row r="9" spans="1:2" ht="24.75" customHeight="1" x14ac:dyDescent="0.3">
      <c r="A9" s="14" t="s">
        <v>12</v>
      </c>
      <c r="B9" s="16" t="s">
        <v>13</v>
      </c>
    </row>
    <row r="10" spans="1:2" ht="24.75" customHeight="1" x14ac:dyDescent="0.3">
      <c r="A10" s="14" t="s">
        <v>14</v>
      </c>
      <c r="B10" s="16" t="s">
        <v>15</v>
      </c>
    </row>
    <row r="11" spans="1:2" ht="24.75" customHeight="1" x14ac:dyDescent="0.3">
      <c r="A11" s="14" t="s">
        <v>16</v>
      </c>
      <c r="B11" s="16" t="s">
        <v>17</v>
      </c>
    </row>
    <row r="12" spans="1:2" ht="24.75" customHeight="1" x14ac:dyDescent="0.3">
      <c r="A12" s="14" t="s">
        <v>18</v>
      </c>
      <c r="B12" s="16" t="s">
        <v>19</v>
      </c>
    </row>
    <row r="13" spans="1:2" ht="24.75" customHeight="1" x14ac:dyDescent="0.3">
      <c r="A13" s="14" t="s">
        <v>20</v>
      </c>
      <c r="B13" s="16" t="s">
        <v>21</v>
      </c>
    </row>
    <row r="14" spans="1:2" ht="24.75" customHeight="1" x14ac:dyDescent="0.3">
      <c r="A14" s="14" t="s">
        <v>22</v>
      </c>
      <c r="B14" s="16" t="s">
        <v>23</v>
      </c>
    </row>
    <row r="15" spans="1:2" ht="24.75" customHeight="1" x14ac:dyDescent="0.3">
      <c r="A15" s="17" t="s">
        <v>24</v>
      </c>
      <c r="B15" s="18" t="s">
        <v>25</v>
      </c>
    </row>
    <row r="17" spans="1:2" ht="12" customHeight="1" x14ac:dyDescent="0.3">
      <c r="A17" s="20" t="s">
        <v>26</v>
      </c>
      <c r="B17" s="21"/>
    </row>
    <row r="18" spans="1:2" ht="30" customHeight="1" x14ac:dyDescent="0.3">
      <c r="A18" s="22" t="s">
        <v>27</v>
      </c>
      <c r="B18" s="23" t="s">
        <v>7</v>
      </c>
    </row>
    <row r="19" spans="1:2" ht="63.75" customHeight="1" x14ac:dyDescent="0.3">
      <c r="A19" s="24" t="s">
        <v>28</v>
      </c>
      <c r="B19" s="25" t="s">
        <v>29</v>
      </c>
    </row>
    <row r="20" spans="1:2" ht="36.75" customHeight="1" x14ac:dyDescent="0.3">
      <c r="A20" s="7" t="s">
        <v>30</v>
      </c>
      <c r="B20" s="16" t="s">
        <v>31</v>
      </c>
    </row>
    <row r="21" spans="1:2" ht="69" customHeight="1" x14ac:dyDescent="0.3">
      <c r="A21" s="26" t="s">
        <v>32</v>
      </c>
      <c r="B21" s="25" t="s">
        <v>33</v>
      </c>
    </row>
    <row r="22" spans="1:2" ht="102.75" customHeight="1" x14ac:dyDescent="0.3">
      <c r="A22" s="27" t="s">
        <v>34</v>
      </c>
      <c r="B22" s="18" t="s">
        <v>35</v>
      </c>
    </row>
    <row r="23" spans="1:2" ht="32.25" customHeight="1" x14ac:dyDescent="0.3">
      <c r="A23" s="22" t="s">
        <v>36</v>
      </c>
      <c r="B23" s="23" t="s">
        <v>7</v>
      </c>
    </row>
    <row r="24" spans="1:2" ht="34.5" customHeight="1" x14ac:dyDescent="0.3">
      <c r="A24" s="24" t="s">
        <v>37</v>
      </c>
      <c r="B24" s="25" t="s">
        <v>38</v>
      </c>
    </row>
    <row r="25" spans="1:2" ht="34.5" customHeight="1" x14ac:dyDescent="0.3">
      <c r="A25" s="7" t="s">
        <v>39</v>
      </c>
      <c r="B25" s="16" t="s">
        <v>40</v>
      </c>
    </row>
    <row r="26" spans="1:2" ht="34.5" customHeight="1" x14ac:dyDescent="0.3">
      <c r="A26" s="26" t="s">
        <v>41</v>
      </c>
      <c r="B26" s="25" t="s">
        <v>42</v>
      </c>
    </row>
    <row r="27" spans="1:2" ht="34.5" customHeight="1" x14ac:dyDescent="0.3">
      <c r="A27" s="7" t="s">
        <v>43</v>
      </c>
      <c r="B27" s="16" t="s">
        <v>44</v>
      </c>
    </row>
    <row r="28" spans="1:2" ht="34.5" customHeight="1" x14ac:dyDescent="0.3">
      <c r="A28" s="26" t="s">
        <v>45</v>
      </c>
      <c r="B28" s="25" t="s">
        <v>46</v>
      </c>
    </row>
    <row r="29" spans="1:2" ht="34.5" customHeight="1" x14ac:dyDescent="0.3">
      <c r="A29" s="7" t="s">
        <v>47</v>
      </c>
      <c r="B29" s="16" t="s">
        <v>48</v>
      </c>
    </row>
    <row r="30" spans="1:2" ht="34.5" customHeight="1" x14ac:dyDescent="0.3">
      <c r="A30" s="26" t="s">
        <v>49</v>
      </c>
      <c r="B30" s="25" t="s">
        <v>50</v>
      </c>
    </row>
    <row r="31" spans="1:2" ht="34.5" customHeight="1" x14ac:dyDescent="0.3">
      <c r="A31" s="7" t="s">
        <v>51</v>
      </c>
      <c r="B31" s="16" t="s">
        <v>52</v>
      </c>
    </row>
    <row r="32" spans="1:2" ht="34.5" customHeight="1" x14ac:dyDescent="0.3">
      <c r="A32" s="28" t="s">
        <v>53</v>
      </c>
      <c r="B32" s="29" t="s">
        <v>54</v>
      </c>
    </row>
    <row r="33" spans="1:2" ht="12" customHeight="1" x14ac:dyDescent="0.3">
      <c r="A33" s="5" t="s">
        <v>55</v>
      </c>
      <c r="B33" s="19"/>
    </row>
  </sheetData>
  <hyperlinks>
    <hyperlink ref="A7" location="Timeline!A1" display="Timeline" xr:uid="{00000000-0004-0000-0000-000000000000}"/>
    <hyperlink ref="A8" location="'Governance Checklist'!A1" display="Establish Governance Checklist" xr:uid="{00000000-0004-0000-0000-000001000000}"/>
    <hyperlink ref="A9" location="'Gov Recommendations'!A1" display="Establish Governance Recommendations" xr:uid="{00000000-0004-0000-0000-000002000000}"/>
    <hyperlink ref="A10" location="'Assess Readiness Checklist'!A1" display="Assess Readiness Checklist" xr:uid="{00000000-0004-0000-0000-000003000000}"/>
    <hyperlink ref="A11" location="' AssessReadinessRecs'!A1" display="Assess Readiness Recommendations" xr:uid="{00000000-0004-0000-0000-000004000000}"/>
    <hyperlink ref="A12" location="'Plans Checklist'!A1" display="Plan and Implement Checklist" xr:uid="{00000000-0004-0000-0000-000005000000}"/>
    <hyperlink ref="A13" location="'Plans Recs'!A1" display="Plan and Implement Recommendations" xr:uid="{00000000-0004-0000-0000-000006000000}"/>
    <hyperlink ref="A14" location="'Exercise Checklist'!A1" display="Exercise and Improve Checklist" xr:uid="{00000000-0004-0000-0000-000007000000}"/>
    <hyperlink ref="A15" location="'Exercise Recs'!A1" display="Exercise and Improve Recommendations" xr:uid="{00000000-0004-0000-0000-000008000000}"/>
  </hyperlinks>
  <pageMargins left="0.7" right="0.7" top="0.75" bottom="0.75" header="0" footer="0"/>
  <pageSetup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K35"/>
  <sheetViews>
    <sheetView tabSelected="1" zoomScale="70" zoomScaleNormal="70" workbookViewId="0">
      <pane xSplit="2" ySplit="4" topLeftCell="C11" activePane="bottomRight" state="frozen"/>
      <selection pane="topRight" activeCell="C1" sqref="C1"/>
      <selection pane="bottomLeft" activeCell="A5" sqref="A5"/>
      <selection pane="bottomRight" activeCell="I11" sqref="I11"/>
    </sheetView>
  </sheetViews>
  <sheetFormatPr defaultColWidth="14.44140625" defaultRowHeight="15" customHeight="1" x14ac:dyDescent="0.3"/>
  <cols>
    <col min="1" max="1" width="10.6640625" customWidth="1"/>
    <col min="2" max="2" width="34.88671875" customWidth="1"/>
    <col min="3" max="9" width="30.5546875" customWidth="1"/>
    <col min="10" max="11" width="40.5546875" customWidth="1"/>
    <col min="12" max="26" width="30.5546875" customWidth="1"/>
  </cols>
  <sheetData>
    <row r="1" spans="1:11" ht="39.75" customHeight="1" x14ac:dyDescent="0.3">
      <c r="A1" s="227"/>
      <c r="B1" s="9"/>
      <c r="C1" s="9"/>
      <c r="D1" s="307" t="s">
        <v>713</v>
      </c>
      <c r="E1" s="301"/>
      <c r="F1" s="301"/>
      <c r="G1" s="301"/>
      <c r="H1" s="301"/>
      <c r="I1" s="301"/>
      <c r="J1" s="9"/>
      <c r="K1" s="9"/>
    </row>
    <row r="2" spans="1:11" ht="45" customHeight="1" x14ac:dyDescent="0.3">
      <c r="A2" s="113" t="s">
        <v>176</v>
      </c>
      <c r="B2" s="114" t="s">
        <v>714</v>
      </c>
      <c r="C2" s="114" t="s">
        <v>715</v>
      </c>
      <c r="D2" s="115" t="s">
        <v>716</v>
      </c>
      <c r="E2" s="114" t="s">
        <v>375</v>
      </c>
      <c r="F2" s="115" t="s">
        <v>255</v>
      </c>
      <c r="G2" s="115" t="s">
        <v>256</v>
      </c>
      <c r="H2" s="115" t="s">
        <v>258</v>
      </c>
      <c r="I2" s="115" t="s">
        <v>717</v>
      </c>
      <c r="J2" s="115" t="s">
        <v>261</v>
      </c>
      <c r="K2" s="116" t="s">
        <v>262</v>
      </c>
    </row>
    <row r="3" spans="1:11" ht="110.4" x14ac:dyDescent="0.3">
      <c r="A3" s="206">
        <v>4</v>
      </c>
      <c r="B3" s="118" t="s">
        <v>718</v>
      </c>
      <c r="C3" s="118" t="s">
        <v>719</v>
      </c>
      <c r="D3" s="118" t="s">
        <v>720</v>
      </c>
      <c r="E3" s="118" t="s">
        <v>721</v>
      </c>
      <c r="F3" s="118" t="s">
        <v>593</v>
      </c>
      <c r="G3" s="118" t="s">
        <v>722</v>
      </c>
      <c r="H3" s="118" t="s">
        <v>723</v>
      </c>
      <c r="I3" s="118" t="s">
        <v>599</v>
      </c>
      <c r="J3" s="118" t="s">
        <v>600</v>
      </c>
      <c r="K3" s="119" t="s">
        <v>274</v>
      </c>
    </row>
    <row r="4" spans="1:11" ht="57.75" customHeight="1" x14ac:dyDescent="0.3">
      <c r="A4" s="206"/>
      <c r="B4" s="118" t="s">
        <v>275</v>
      </c>
      <c r="C4" s="120" t="s">
        <v>724</v>
      </c>
      <c r="D4" s="120" t="s">
        <v>725</v>
      </c>
      <c r="E4" s="120" t="s">
        <v>278</v>
      </c>
      <c r="F4" s="120" t="s">
        <v>385</v>
      </c>
      <c r="G4" s="120" t="s">
        <v>385</v>
      </c>
      <c r="H4" s="120" t="s">
        <v>726</v>
      </c>
      <c r="I4" s="228" t="s">
        <v>385</v>
      </c>
      <c r="J4" s="120" t="s">
        <v>727</v>
      </c>
      <c r="K4" s="121" t="s">
        <v>282</v>
      </c>
    </row>
    <row r="5" spans="1:11" ht="248.4" x14ac:dyDescent="0.3">
      <c r="A5" s="117">
        <v>4.0999999999999996</v>
      </c>
      <c r="B5" s="7" t="s">
        <v>728</v>
      </c>
      <c r="C5" s="7" t="s">
        <v>729</v>
      </c>
      <c r="D5" s="123" t="s">
        <v>733</v>
      </c>
      <c r="E5" s="122" t="s">
        <v>284</v>
      </c>
      <c r="F5" s="123" t="s">
        <v>650</v>
      </c>
      <c r="G5" s="123" t="s">
        <v>757</v>
      </c>
      <c r="H5" s="123" t="s">
        <v>400</v>
      </c>
      <c r="I5" s="123" t="s">
        <v>677</v>
      </c>
      <c r="J5" s="123" t="s">
        <v>392</v>
      </c>
      <c r="K5" s="181" t="s">
        <v>730</v>
      </c>
    </row>
    <row r="6" spans="1:11" ht="114.75" customHeight="1" x14ac:dyDescent="0.3">
      <c r="A6" s="117">
        <v>4.2</v>
      </c>
      <c r="B6" s="7" t="s">
        <v>731</v>
      </c>
      <c r="C6" s="67" t="s">
        <v>732</v>
      </c>
      <c r="D6" s="67" t="s">
        <v>754</v>
      </c>
      <c r="E6" s="122" t="s">
        <v>240</v>
      </c>
      <c r="F6" s="123" t="s">
        <v>240</v>
      </c>
      <c r="G6" s="123" t="s">
        <v>240</v>
      </c>
      <c r="H6" s="123" t="s">
        <v>400</v>
      </c>
      <c r="I6" s="123" t="s">
        <v>677</v>
      </c>
      <c r="J6" s="123" t="s">
        <v>392</v>
      </c>
      <c r="K6" s="124" t="s">
        <v>734</v>
      </c>
    </row>
    <row r="7" spans="1:11" ht="114.75" customHeight="1" x14ac:dyDescent="0.3">
      <c r="A7" s="117">
        <v>4.3</v>
      </c>
      <c r="B7" s="7" t="s">
        <v>735</v>
      </c>
      <c r="C7" s="123" t="s">
        <v>240</v>
      </c>
      <c r="D7" s="123" t="s">
        <v>240</v>
      </c>
      <c r="E7" s="122" t="s">
        <v>284</v>
      </c>
      <c r="F7" s="123" t="s">
        <v>240</v>
      </c>
      <c r="G7" s="123" t="s">
        <v>240</v>
      </c>
      <c r="H7" s="123" t="s">
        <v>402</v>
      </c>
      <c r="I7" s="123" t="s">
        <v>240</v>
      </c>
      <c r="J7" s="123" t="s">
        <v>392</v>
      </c>
      <c r="K7" s="124" t="s">
        <v>736</v>
      </c>
    </row>
    <row r="8" spans="1:11" ht="220.8" x14ac:dyDescent="0.3">
      <c r="A8" s="117">
        <v>4.4000000000000004</v>
      </c>
      <c r="B8" s="7" t="s">
        <v>737</v>
      </c>
      <c r="C8" s="122" t="s">
        <v>732</v>
      </c>
      <c r="D8" s="123" t="s">
        <v>240</v>
      </c>
      <c r="E8" s="122" t="s">
        <v>284</v>
      </c>
      <c r="F8" s="123" t="s">
        <v>240</v>
      </c>
      <c r="G8" s="123" t="s">
        <v>240</v>
      </c>
      <c r="H8" s="123" t="s">
        <v>298</v>
      </c>
      <c r="I8" s="123" t="s">
        <v>682</v>
      </c>
      <c r="J8" s="123" t="s">
        <v>392</v>
      </c>
      <c r="K8" s="181" t="s">
        <v>739</v>
      </c>
    </row>
    <row r="9" spans="1:11" ht="193.8" x14ac:dyDescent="0.3">
      <c r="A9" s="117">
        <v>4.5</v>
      </c>
      <c r="B9" s="7" t="s">
        <v>740</v>
      </c>
      <c r="C9" s="122" t="s">
        <v>240</v>
      </c>
      <c r="D9" s="123" t="s">
        <v>240</v>
      </c>
      <c r="E9" s="122" t="s">
        <v>284</v>
      </c>
      <c r="F9" s="123" t="s">
        <v>240</v>
      </c>
      <c r="G9" s="123" t="s">
        <v>240</v>
      </c>
      <c r="H9" s="123" t="s">
        <v>298</v>
      </c>
      <c r="I9" s="123" t="s">
        <v>682</v>
      </c>
      <c r="J9" s="123" t="s">
        <v>392</v>
      </c>
      <c r="K9" s="229" t="s">
        <v>742</v>
      </c>
    </row>
    <row r="10" spans="1:11" ht="303.60000000000002" x14ac:dyDescent="0.3">
      <c r="A10" s="117">
        <v>4.5999999999999996</v>
      </c>
      <c r="B10" s="7" t="s">
        <v>743</v>
      </c>
      <c r="C10" s="123" t="s">
        <v>240</v>
      </c>
      <c r="D10" s="123" t="s">
        <v>240</v>
      </c>
      <c r="E10" s="122" t="s">
        <v>284</v>
      </c>
      <c r="F10" s="123" t="s">
        <v>240</v>
      </c>
      <c r="G10" s="123" t="s">
        <v>240</v>
      </c>
      <c r="H10" s="123" t="s">
        <v>400</v>
      </c>
      <c r="I10" s="123" t="s">
        <v>677</v>
      </c>
      <c r="J10" s="123" t="s">
        <v>853</v>
      </c>
      <c r="K10" s="181" t="s">
        <v>744</v>
      </c>
    </row>
    <row r="11" spans="1:11" ht="114.75" customHeight="1" x14ac:dyDescent="0.3">
      <c r="A11" s="117">
        <v>4.7</v>
      </c>
      <c r="B11" s="7" t="s">
        <v>745</v>
      </c>
      <c r="C11" s="230" t="s">
        <v>746</v>
      </c>
      <c r="D11" s="67" t="s">
        <v>747</v>
      </c>
      <c r="E11" s="122" t="s">
        <v>284</v>
      </c>
      <c r="F11" s="123" t="s">
        <v>240</v>
      </c>
      <c r="G11" s="123" t="s">
        <v>240</v>
      </c>
      <c r="H11" s="123" t="s">
        <v>240</v>
      </c>
      <c r="I11" s="123" t="s">
        <v>682</v>
      </c>
      <c r="J11" s="123" t="s">
        <v>392</v>
      </c>
      <c r="K11" s="124" t="s">
        <v>748</v>
      </c>
    </row>
    <row r="12" spans="1:11" ht="138" x14ac:dyDescent="0.3">
      <c r="A12" s="125" t="s">
        <v>749</v>
      </c>
      <c r="B12" s="27" t="s">
        <v>750</v>
      </c>
      <c r="C12" s="184" t="s">
        <v>240</v>
      </c>
      <c r="D12" s="184" t="s">
        <v>240</v>
      </c>
      <c r="E12" s="122" t="s">
        <v>284</v>
      </c>
      <c r="F12" s="184" t="s">
        <v>240</v>
      </c>
      <c r="G12" s="184" t="s">
        <v>240</v>
      </c>
      <c r="H12" s="184" t="s">
        <v>240</v>
      </c>
      <c r="I12" s="184" t="s">
        <v>240</v>
      </c>
      <c r="J12" s="184" t="s">
        <v>392</v>
      </c>
      <c r="K12" s="129" t="s">
        <v>751</v>
      </c>
    </row>
    <row r="13" spans="1:11" ht="13.5" customHeight="1" x14ac:dyDescent="0.3">
      <c r="A13" s="231" t="s">
        <v>55</v>
      </c>
      <c r="B13" s="232"/>
      <c r="C13" s="232"/>
      <c r="D13" s="232"/>
      <c r="E13" s="232"/>
      <c r="F13" s="232"/>
      <c r="G13" s="232"/>
      <c r="H13" s="232"/>
      <c r="I13" s="232"/>
      <c r="J13" s="232"/>
      <c r="K13" s="232"/>
    </row>
    <row r="14" spans="1:11" ht="13.5" hidden="1" customHeight="1" x14ac:dyDescent="0.3">
      <c r="A14" s="233"/>
      <c r="B14" s="9"/>
      <c r="C14" s="9"/>
      <c r="D14" s="234" t="s">
        <v>752</v>
      </c>
      <c r="E14" s="9"/>
      <c r="F14" s="9"/>
      <c r="G14" s="9"/>
      <c r="H14" s="9"/>
      <c r="I14" s="9"/>
      <c r="J14" s="9"/>
      <c r="K14" s="9"/>
    </row>
    <row r="15" spans="1:11" ht="13.5" hidden="1" customHeight="1" x14ac:dyDescent="0.3">
      <c r="A15" s="30"/>
      <c r="B15" s="30"/>
      <c r="C15" s="30" t="s">
        <v>240</v>
      </c>
      <c r="D15" s="30" t="s">
        <v>240</v>
      </c>
      <c r="E15" s="30" t="s">
        <v>240</v>
      </c>
      <c r="F15" s="30" t="s">
        <v>240</v>
      </c>
      <c r="G15" s="30"/>
      <c r="H15" s="30" t="s">
        <v>240</v>
      </c>
      <c r="I15" s="30"/>
      <c r="J15" s="30"/>
      <c r="K15" s="30"/>
    </row>
    <row r="16" spans="1:11" ht="13.5" hidden="1" customHeight="1" x14ac:dyDescent="0.3">
      <c r="A16" s="30"/>
      <c r="B16" s="30"/>
      <c r="C16" s="30" t="s">
        <v>729</v>
      </c>
      <c r="D16" s="30" t="s">
        <v>733</v>
      </c>
      <c r="E16" s="30" t="s">
        <v>284</v>
      </c>
      <c r="F16" s="30" t="s">
        <v>646</v>
      </c>
      <c r="G16" s="30"/>
      <c r="H16" s="30" t="s">
        <v>288</v>
      </c>
      <c r="I16" s="30"/>
      <c r="J16" s="30"/>
      <c r="K16" s="30"/>
    </row>
    <row r="17" spans="1:11" ht="13.5" hidden="1" customHeight="1" x14ac:dyDescent="0.3">
      <c r="A17" s="30"/>
      <c r="B17" s="30"/>
      <c r="C17" s="30" t="s">
        <v>753</v>
      </c>
      <c r="D17" s="30" t="s">
        <v>747</v>
      </c>
      <c r="E17" s="30" t="s">
        <v>291</v>
      </c>
      <c r="F17" s="30" t="s">
        <v>650</v>
      </c>
      <c r="G17" s="30"/>
      <c r="H17" s="30" t="s">
        <v>400</v>
      </c>
      <c r="I17" s="30"/>
      <c r="J17" s="30"/>
      <c r="K17" s="30"/>
    </row>
    <row r="18" spans="1:11" ht="13.5" hidden="1" customHeight="1" x14ac:dyDescent="0.3">
      <c r="A18" s="30"/>
      <c r="B18" s="30"/>
      <c r="C18" s="30" t="s">
        <v>738</v>
      </c>
      <c r="D18" s="30"/>
      <c r="E18" s="30"/>
      <c r="F18" s="30" t="s">
        <v>654</v>
      </c>
      <c r="G18" s="30"/>
      <c r="H18" s="30" t="s">
        <v>298</v>
      </c>
      <c r="I18" s="30"/>
      <c r="J18" s="30"/>
      <c r="K18" s="30"/>
    </row>
    <row r="19" spans="1:11" ht="13.5" hidden="1" customHeight="1" x14ac:dyDescent="0.3">
      <c r="A19" s="30"/>
      <c r="B19" s="30"/>
      <c r="C19" s="30" t="s">
        <v>732</v>
      </c>
      <c r="D19" s="30" t="s">
        <v>754</v>
      </c>
      <c r="E19" s="30"/>
      <c r="F19" s="235" t="s">
        <v>658</v>
      </c>
      <c r="G19" s="235"/>
      <c r="H19" s="30" t="s">
        <v>402</v>
      </c>
      <c r="I19" s="30"/>
      <c r="J19" s="30"/>
      <c r="K19" s="30"/>
    </row>
    <row r="20" spans="1:11" ht="13.5" hidden="1" customHeight="1" x14ac:dyDescent="0.3">
      <c r="A20" s="30"/>
      <c r="B20" s="30"/>
      <c r="C20" s="30" t="s">
        <v>741</v>
      </c>
      <c r="D20" s="30" t="s">
        <v>747</v>
      </c>
      <c r="E20" s="30"/>
      <c r="F20" s="30" t="s">
        <v>661</v>
      </c>
      <c r="G20" s="30"/>
      <c r="H20" s="30" t="s">
        <v>662</v>
      </c>
      <c r="I20" s="30"/>
      <c r="J20" s="30"/>
      <c r="K20" s="30"/>
    </row>
    <row r="21" spans="1:11" ht="13.5" hidden="1" customHeight="1" x14ac:dyDescent="0.3">
      <c r="A21" s="30"/>
      <c r="B21" s="30"/>
      <c r="C21" s="30" t="s">
        <v>746</v>
      </c>
      <c r="D21" s="30" t="s">
        <v>733</v>
      </c>
      <c r="E21" s="30"/>
      <c r="F21" s="30" t="s">
        <v>664</v>
      </c>
      <c r="G21" s="30"/>
      <c r="H21" s="30"/>
      <c r="I21" s="30"/>
      <c r="J21" s="30"/>
      <c r="K21" s="30"/>
    </row>
    <row r="22" spans="1:11" ht="13.5" hidden="1" customHeight="1" x14ac:dyDescent="0.3">
      <c r="A22" s="30"/>
      <c r="B22" s="30"/>
      <c r="C22" s="30"/>
      <c r="D22" s="30" t="s">
        <v>755</v>
      </c>
      <c r="E22" s="30"/>
      <c r="F22" s="30"/>
      <c r="G22" s="30" t="s">
        <v>240</v>
      </c>
      <c r="H22" s="30"/>
      <c r="I22" s="30" t="s">
        <v>240</v>
      </c>
      <c r="J22" s="30"/>
      <c r="K22" s="30"/>
    </row>
    <row r="23" spans="1:11" ht="13.5" hidden="1" customHeight="1" x14ac:dyDescent="0.3">
      <c r="A23" s="30"/>
      <c r="B23" s="30"/>
      <c r="C23" s="30"/>
      <c r="D23" s="30" t="s">
        <v>756</v>
      </c>
      <c r="E23" s="30"/>
      <c r="F23" s="30"/>
      <c r="G23" s="30" t="s">
        <v>757</v>
      </c>
      <c r="H23" s="30"/>
      <c r="I23" s="30" t="s">
        <v>677</v>
      </c>
      <c r="J23" s="30"/>
      <c r="K23" s="30"/>
    </row>
    <row r="24" spans="1:11" ht="13.5" hidden="1" customHeight="1" x14ac:dyDescent="0.3">
      <c r="A24" s="30"/>
      <c r="B24" s="30"/>
      <c r="C24" s="30"/>
      <c r="D24" s="30" t="s">
        <v>758</v>
      </c>
      <c r="E24" s="30"/>
      <c r="F24" s="30"/>
      <c r="G24" s="30" t="s">
        <v>759</v>
      </c>
      <c r="H24" s="30"/>
      <c r="I24" s="30" t="s">
        <v>682</v>
      </c>
      <c r="J24" s="30"/>
      <c r="K24" s="30"/>
    </row>
    <row r="25" spans="1:11" ht="13.5" hidden="1" customHeight="1" x14ac:dyDescent="0.3">
      <c r="A25" s="30"/>
      <c r="B25" s="30"/>
      <c r="C25" s="30"/>
      <c r="D25" s="30" t="s">
        <v>760</v>
      </c>
      <c r="E25" s="30"/>
      <c r="F25" s="30"/>
      <c r="G25" s="30"/>
      <c r="H25" s="30"/>
      <c r="I25" s="30"/>
      <c r="J25" s="30"/>
      <c r="K25" s="30"/>
    </row>
    <row r="26" spans="1:11" ht="13.5" hidden="1" customHeight="1" x14ac:dyDescent="0.3">
      <c r="A26" s="30"/>
      <c r="B26" s="30"/>
      <c r="C26" s="30"/>
      <c r="D26" s="30"/>
      <c r="E26" s="30"/>
      <c r="F26" s="30"/>
      <c r="G26" s="30"/>
      <c r="H26" s="30"/>
      <c r="I26" s="30"/>
      <c r="J26" s="30"/>
      <c r="K26" s="30"/>
    </row>
    <row r="27" spans="1:11" ht="13.5" hidden="1" customHeight="1" x14ac:dyDescent="0.3">
      <c r="A27" s="30"/>
      <c r="B27" s="30"/>
      <c r="C27" s="30"/>
      <c r="D27" s="30" t="s">
        <v>761</v>
      </c>
      <c r="E27" s="30"/>
      <c r="F27" s="30"/>
      <c r="G27" s="30"/>
      <c r="H27" s="30"/>
      <c r="I27" s="30"/>
      <c r="J27" s="30"/>
      <c r="K27" s="30"/>
    </row>
    <row r="28" spans="1:11" ht="13.5" hidden="1" customHeight="1" x14ac:dyDescent="0.3">
      <c r="A28" s="30"/>
      <c r="B28" s="30"/>
      <c r="C28" s="30"/>
      <c r="D28" s="30" t="s">
        <v>240</v>
      </c>
      <c r="E28" s="30"/>
      <c r="F28" s="30"/>
      <c r="G28" s="30"/>
      <c r="H28" s="30"/>
      <c r="I28" s="30"/>
      <c r="J28" s="30"/>
      <c r="K28" s="30"/>
    </row>
    <row r="29" spans="1:11" ht="13.5" hidden="1" customHeight="1" x14ac:dyDescent="0.3">
      <c r="A29" s="30"/>
      <c r="B29" s="30"/>
      <c r="C29" s="30"/>
      <c r="D29" s="30" t="s">
        <v>762</v>
      </c>
      <c r="E29" s="30"/>
      <c r="F29" s="30"/>
      <c r="G29" s="30"/>
      <c r="H29" s="30"/>
      <c r="I29" s="30"/>
      <c r="J29" s="30"/>
      <c r="K29" s="30"/>
    </row>
    <row r="30" spans="1:11" ht="13.5" hidden="1" customHeight="1" x14ac:dyDescent="0.3">
      <c r="A30" s="30"/>
      <c r="B30" s="30"/>
      <c r="C30" s="30"/>
      <c r="D30" s="30" t="s">
        <v>763</v>
      </c>
      <c r="E30" s="30"/>
      <c r="F30" s="30"/>
      <c r="G30" s="30"/>
      <c r="H30" s="30"/>
      <c r="I30" s="30"/>
      <c r="J30" s="30"/>
      <c r="K30" s="30"/>
    </row>
    <row r="31" spans="1:11" ht="13.5" hidden="1" customHeight="1" x14ac:dyDescent="0.3">
      <c r="A31" s="30"/>
      <c r="B31" s="30"/>
      <c r="C31" s="30"/>
      <c r="D31" s="30" t="s">
        <v>764</v>
      </c>
      <c r="E31" s="30"/>
      <c r="F31" s="30"/>
      <c r="G31" s="30"/>
      <c r="H31" s="30"/>
      <c r="I31" s="30"/>
      <c r="J31" s="30"/>
      <c r="K31" s="30"/>
    </row>
    <row r="32" spans="1:11" ht="13.5" hidden="1" customHeight="1" x14ac:dyDescent="0.3">
      <c r="A32" s="30"/>
      <c r="B32" s="30"/>
      <c r="C32" s="30"/>
      <c r="D32" s="30" t="s">
        <v>755</v>
      </c>
      <c r="E32" s="30"/>
      <c r="F32" s="30"/>
      <c r="G32" s="30"/>
      <c r="H32" s="30"/>
      <c r="I32" s="30"/>
      <c r="J32" s="30"/>
      <c r="K32" s="30"/>
    </row>
    <row r="33" spans="4:4" ht="13.5" hidden="1" customHeight="1" x14ac:dyDescent="0.3">
      <c r="D33" s="30" t="s">
        <v>756</v>
      </c>
    </row>
    <row r="34" spans="4:4" ht="13.5" hidden="1" customHeight="1" x14ac:dyDescent="0.3">
      <c r="D34" s="30" t="s">
        <v>758</v>
      </c>
    </row>
    <row r="35" spans="4:4" ht="13.5" hidden="1" customHeight="1" x14ac:dyDescent="0.3">
      <c r="D35" s="30" t="s">
        <v>760</v>
      </c>
    </row>
  </sheetData>
  <mergeCells count="1">
    <mergeCell ref="D1:I1"/>
  </mergeCells>
  <dataValidations count="9">
    <dataValidation type="list" allowBlank="1" showInputMessage="1" showErrorMessage="1" prompt="Level of Importance - Have all corrective actions and areas for improvement from the previous exercise been completed?_x000a__x000a_Select importance level from the dropdown._x000d__x000a_(This rating is subjective based on HCC team decision.)" sqref="H5:H12" xr:uid="{00000000-0002-0000-0900-000000000000}">
      <formula1>$H$15:$H$20</formula1>
    </dataValidation>
    <dataValidation type="list" allowBlank="1" showInputMessage="1" showErrorMessage="1" prompt="Question 2 - When was the last time the capability objectives were successfully exercised, Performed without Challenges (P) or Performed with Some Challenges (S)?_x000a__x000a_Use the dropdown selection." sqref="F5:F12" xr:uid="{00000000-0002-0000-0900-000001000000}">
      <formula1>$F$15:$F$21</formula1>
    </dataValidation>
    <dataValidation type="list" allowBlank="1" showInputMessage="1" showErrorMessage="1" prompt="Question 1 - Has the exercise been coordinated with strategic partners, the recipient, and other HCCs? _x000a__x000a_Select yes/no from dropdown." sqref="E5:E12" xr:uid="{00000000-0002-0000-0900-000002000000}">
      <formula1>$E$15:$E$17</formula1>
    </dataValidation>
    <dataValidation type="list" allowBlank="1" showInputMessage="1" showErrorMessage="1" prompt="Scheduled Date - When is the exercise scheduled? Select the budget period the exercise will be completed." sqref="C5:C12" xr:uid="{00000000-0002-0000-0900-000003000000}">
      <formula1>$C$15:$C$21</formula1>
    </dataValidation>
    <dataValidation type="list" allowBlank="1" showInputMessage="1" showErrorMessage="1" prompt="Type of Exercise - Type of exercises include either operational (full-scale, functional, drill) or discussion-based (table-top, seminar, workshop) _x000a__x000a_Select type of exercise." sqref="D5" xr:uid="{00000000-0002-0000-0900-000004000000}">
      <formula1>$D$15:$D$17</formula1>
    </dataValidation>
    <dataValidation type="list" allowBlank="1" showInputMessage="1" showErrorMessage="1" prompt="Type of Exercise - Type of exercises include either operational (full-scale, functional, drill) or discussion-based (table-top, seminar, workshop) _x000a__x000a_Select type of exercise." sqref="D7" xr:uid="{00000000-0002-0000-0900-000005000000}">
      <formula1>$D$28:$D$35</formula1>
    </dataValidation>
    <dataValidation type="list" allowBlank="1" showInputMessage="1" showErrorMessage="1" prompt="Type of Exercise - Type of exercises include either operational (full-scale, functional, drill) or discussion-based (table-top, seminar, workshop) _x000a__x000a_Select type of exercise." sqref="D6 D8:D12" xr:uid="{00000000-0002-0000-0900-000006000000}">
      <formula1>$D$19:$D$25</formula1>
    </dataValidation>
    <dataValidation type="list" allowBlank="1" showInputMessage="1" showErrorMessage="1" prompt="Question 3 - Have all corrective actions and areas for improvement from the previous exercise been completed? Use the dropdown selection." sqref="G5:G12" xr:uid="{00000000-0002-0000-0900-000007000000}">
      <formula1>$G$22:$G$24</formula1>
    </dataValidation>
    <dataValidation type="list" allowBlank="1" showInputMessage="1" showErrorMessage="1" prompt="Recommendation - The exercise recommendation is based on performance gaps identified during planning, exercises, trainings, or real life responses. Please consider level of importance and current capability level.  Use the dropdown selection." sqref="I5:I12" xr:uid="{00000000-0002-0000-0900-000008000000}">
      <formula1>$I$22:$I$24</formula1>
    </dataValidation>
  </dataValidations>
  <hyperlinks>
    <hyperlink ref="K5" r:id="rId1" xr:uid="{00000000-0004-0000-0900-000000000000}"/>
    <hyperlink ref="K8" r:id="rId2" xr:uid="{00000000-0004-0000-0900-000001000000}"/>
    <hyperlink ref="K9" r:id="rId3" xr:uid="{00000000-0004-0000-0900-000002000000}"/>
    <hyperlink ref="K10" r:id="rId4" xr:uid="{00000000-0004-0000-0900-000003000000}"/>
  </hyperlinks>
  <pageMargins left="0.25" right="0.25" top="0.75" bottom="0.75" header="0" footer="0"/>
  <pageSetup scale="60" orientation="landscape"/>
  <headerFooter>
    <oddHeader>&amp;CHCC Readiness Assessment Exercise Improve Questions Recommendations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40"/>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14.44140625" defaultRowHeight="15" customHeight="1" x14ac:dyDescent="0.3"/>
  <cols>
    <col min="1" max="1" width="10.88671875" customWidth="1"/>
    <col min="2" max="3" width="46.5546875" customWidth="1"/>
    <col min="4" max="10" width="40.5546875" customWidth="1"/>
    <col min="11" max="26" width="95.44140625" customWidth="1"/>
  </cols>
  <sheetData>
    <row r="1" spans="1:10" ht="34.5" customHeight="1" x14ac:dyDescent="0.3">
      <c r="A1" s="236" t="s">
        <v>176</v>
      </c>
      <c r="B1" s="237" t="s">
        <v>228</v>
      </c>
      <c r="C1" s="237" t="s">
        <v>765</v>
      </c>
      <c r="D1" s="237" t="s">
        <v>258</v>
      </c>
      <c r="E1" s="237" t="s">
        <v>668</v>
      </c>
      <c r="F1" s="237" t="s">
        <v>766</v>
      </c>
      <c r="G1" s="237" t="s">
        <v>767</v>
      </c>
      <c r="H1" s="237" t="s">
        <v>768</v>
      </c>
      <c r="I1" s="237" t="s">
        <v>261</v>
      </c>
      <c r="J1" s="237" t="s">
        <v>769</v>
      </c>
    </row>
    <row r="2" spans="1:10" ht="34.5" customHeight="1" x14ac:dyDescent="0.3">
      <c r="A2" s="238">
        <v>1</v>
      </c>
      <c r="B2" s="239" t="s">
        <v>770</v>
      </c>
      <c r="C2" s="239" t="s">
        <v>765</v>
      </c>
      <c r="D2" s="239" t="s">
        <v>258</v>
      </c>
      <c r="E2" s="239" t="s">
        <v>668</v>
      </c>
      <c r="F2" s="239" t="s">
        <v>766</v>
      </c>
      <c r="G2" s="239" t="s">
        <v>767</v>
      </c>
      <c r="H2" s="239" t="s">
        <v>768</v>
      </c>
      <c r="I2" s="239" t="s">
        <v>261</v>
      </c>
      <c r="J2" s="239" t="s">
        <v>769</v>
      </c>
    </row>
    <row r="3" spans="1:10" ht="75" customHeight="1" x14ac:dyDescent="0.3">
      <c r="A3" s="240">
        <v>1.1000000000000001</v>
      </c>
      <c r="B3" s="241" t="s">
        <v>183</v>
      </c>
      <c r="C3" s="241" t="str">
        <f>'Gov Recommendations'!C5</f>
        <v>Complete</v>
      </c>
      <c r="D3" s="241" t="str">
        <f>'Gov Recommendations'!I5</f>
        <v>Very important</v>
      </c>
      <c r="E3" s="241" t="str">
        <f>'Gov Recommendations'!J5</f>
        <v>2.  The governance document is complete. Provide annual updates by 31 DEC each year.</v>
      </c>
      <c r="F3" s="241" t="s">
        <v>190</v>
      </c>
      <c r="G3" s="241" t="s">
        <v>190</v>
      </c>
      <c r="H3" s="241" t="s">
        <v>190</v>
      </c>
      <c r="I3" s="241" t="str">
        <f>'Gov Recommendations'!L5</f>
        <v>* attend pertinent conferences 
- plan/sponsor Medical Pediatric Preparedness Seminar
- activities related to region's OEHI Grant
- activities related medical response surge patient transport planning</v>
      </c>
      <c r="J3" s="241">
        <f>'Gov Recommendations'!M5</f>
        <v>0</v>
      </c>
    </row>
    <row r="4" spans="1:10" ht="75" customHeight="1" x14ac:dyDescent="0.3">
      <c r="A4" s="240">
        <v>1.2</v>
      </c>
      <c r="B4" s="241" t="s">
        <v>234</v>
      </c>
      <c r="C4" s="241" t="str">
        <f>'Gov Recommendations'!C6</f>
        <v>Complete</v>
      </c>
      <c r="D4" s="241" t="str">
        <f>'Gov Recommendations'!I6</f>
        <v>Critically important</v>
      </c>
      <c r="E4" s="241" t="str">
        <f>'Gov Recommendations'!J6</f>
        <v>2.  The jurisdiction information is complete. Provide annual updates by 31 DEC each year.</v>
      </c>
      <c r="F4" s="241" t="s">
        <v>190</v>
      </c>
      <c r="G4" s="241" t="s">
        <v>190</v>
      </c>
      <c r="H4" s="241" t="s">
        <v>190</v>
      </c>
      <c r="I4" s="241" t="str">
        <f>'Gov Recommendations'!L6</f>
        <v xml:space="preserve">HCC Advisory Council involvement </v>
      </c>
      <c r="J4" s="241">
        <f>'Gov Recommendations'!M6</f>
        <v>0</v>
      </c>
    </row>
    <row r="5" spans="1:10" ht="75" customHeight="1" x14ac:dyDescent="0.3">
      <c r="A5" s="240" t="s">
        <v>290</v>
      </c>
      <c r="B5" s="241" t="s">
        <v>237</v>
      </c>
      <c r="C5" s="241" t="str">
        <f>'Gov Recommendations'!C7</f>
        <v>Not Complete</v>
      </c>
      <c r="D5" s="241" t="str">
        <f>'Gov Recommendations'!I7</f>
        <v>Very important</v>
      </c>
      <c r="E5" s="241" t="str">
        <f>'Gov Recommendations'!K7</f>
        <v>2.  The budget aligns directly with activities listed in the readiness plan. Take no action.</v>
      </c>
      <c r="F5" s="241" t="s">
        <v>190</v>
      </c>
      <c r="G5" s="241" t="s">
        <v>190</v>
      </c>
      <c r="H5" s="241" t="s">
        <v>190</v>
      </c>
      <c r="I5" s="241" t="str">
        <f>'Gov Recommendations'!L7</f>
        <v>* attend pertinent conferences 
- plan/sponsor Medical Pediatric Preparedness Seminar
- activities related to region's OEHI Grant
- activities related medical response surge patient transport planning</v>
      </c>
      <c r="J5" s="241">
        <f>'Gov Recommendations'!M7</f>
        <v>0</v>
      </c>
    </row>
    <row r="6" spans="1:10" ht="34.5" customHeight="1" x14ac:dyDescent="0.3">
      <c r="A6" s="242">
        <v>2</v>
      </c>
      <c r="B6" s="243" t="s">
        <v>771</v>
      </c>
      <c r="C6" s="243" t="s">
        <v>765</v>
      </c>
      <c r="D6" s="243" t="s">
        <v>258</v>
      </c>
      <c r="E6" s="244" t="s">
        <v>668</v>
      </c>
      <c r="F6" s="244" t="s">
        <v>766</v>
      </c>
      <c r="G6" s="244" t="s">
        <v>767</v>
      </c>
      <c r="H6" s="244" t="s">
        <v>768</v>
      </c>
      <c r="I6" s="244" t="s">
        <v>261</v>
      </c>
      <c r="J6" s="244" t="s">
        <v>769</v>
      </c>
    </row>
    <row r="7" spans="1:10" ht="75" customHeight="1" x14ac:dyDescent="0.3">
      <c r="A7" s="245">
        <v>2.2000000000000002</v>
      </c>
      <c r="B7" s="241" t="s">
        <v>311</v>
      </c>
      <c r="C7" s="241" t="str">
        <f>' AssessReadinessRecs'!C5</f>
        <v>Complete</v>
      </c>
      <c r="D7" s="241" t="str">
        <f>' AssessReadinessRecs'!G5</f>
        <v>Critically important</v>
      </c>
      <c r="E7" s="241" t="str">
        <f>' AssessReadinessRecs'!H5</f>
        <v>2. Assessment is complete. Level of importance rated as low or not important. Update and maintain the assessment per requirements.</v>
      </c>
      <c r="F7" s="241" t="s">
        <v>190</v>
      </c>
      <c r="G7" s="241" t="s">
        <v>190</v>
      </c>
      <c r="H7" s="241" t="s">
        <v>190</v>
      </c>
      <c r="I7" s="241" t="str">
        <f>' AssessReadinessRecs'!I5</f>
        <v>Use State Risk Assessment to encourage regional preparedness trainings and exercises.</v>
      </c>
      <c r="J7" s="241" t="str">
        <f>' AssessReadinessRecs'!J5</f>
        <v>Suggest that HCCs use any new insights gained from activities conducted in each BP to inform their jurisdictional HVA, must be updated by December 31 of the BP.</v>
      </c>
    </row>
    <row r="8" spans="1:10" ht="75" customHeight="1" x14ac:dyDescent="0.3">
      <c r="A8" s="245">
        <v>2</v>
      </c>
      <c r="B8" s="241" t="s">
        <v>327</v>
      </c>
      <c r="C8" s="241" t="str">
        <f>' AssessReadinessRecs'!C6</f>
        <v>Not started</v>
      </c>
      <c r="D8" s="241" t="str">
        <f>' AssessReadinessRecs'!G6</f>
        <v>Highly important</v>
      </c>
      <c r="E8" s="241" t="str">
        <f>' AssessReadinessRecs'!H6</f>
        <v>Select One</v>
      </c>
      <c r="F8" s="241" t="s">
        <v>190</v>
      </c>
      <c r="G8" s="241" t="s">
        <v>190</v>
      </c>
      <c r="H8" s="241" t="s">
        <v>190</v>
      </c>
      <c r="I8" s="241" t="str">
        <f>' AssessReadinessRecs'!I6</f>
        <v>&lt;Free text&gt;</v>
      </c>
      <c r="J8" s="241" t="str">
        <f>' AssessReadinessRecs'!J6</f>
        <v>HCCs were asked to complete a regional Supply-Chain Assessment during previous budget period, please update this assessment, and also work with Colorado Hospital Association (who is also updating Supply-Chain Report) to inform updates and make changes as necessary</v>
      </c>
    </row>
    <row r="9" spans="1:10" ht="75" customHeight="1" x14ac:dyDescent="0.3">
      <c r="A9" s="245">
        <v>2.5</v>
      </c>
      <c r="B9" s="241" t="s">
        <v>341</v>
      </c>
      <c r="C9" s="241" t="str">
        <f>' AssessReadinessRecs'!C7</f>
        <v>Not started</v>
      </c>
      <c r="D9" s="241" t="str">
        <f>' AssessReadinessRecs'!G7</f>
        <v>Highly important</v>
      </c>
      <c r="E9" s="241" t="str">
        <f>' AssessReadinessRecs'!H7</f>
        <v>Select One</v>
      </c>
      <c r="F9" s="241" t="s">
        <v>190</v>
      </c>
      <c r="G9" s="241" t="s">
        <v>190</v>
      </c>
      <c r="H9" s="241" t="s">
        <v>190</v>
      </c>
      <c r="I9" s="241" t="str">
        <f>' AssessReadinessRecs'!I7</f>
        <v>&lt;Free text&gt;</v>
      </c>
      <c r="J9" s="241" t="str">
        <f>' AssessReadinessRecs'!J7</f>
        <v>The HCCs at minimum should have tested within their regions the emergency authorities and mechanisms as identified in their plans to reduce time for hiring or reassignment of staff (workforce surge). If they were tested, recipients should identify which procedures were tested and when, and describe the average times for recruitment and hiring of staff in routine and emergency circumstances.</v>
      </c>
    </row>
    <row r="10" spans="1:10" ht="75" customHeight="1" x14ac:dyDescent="0.3">
      <c r="A10" s="245">
        <v>2.6</v>
      </c>
      <c r="B10" s="241" t="s">
        <v>356</v>
      </c>
      <c r="C10" s="241" t="str">
        <f>' AssessReadinessRecs'!C8</f>
        <v>Not started</v>
      </c>
      <c r="D10" s="241" t="str">
        <f>' AssessReadinessRecs'!F8</f>
        <v>1. The HCC has defined the structure and processes used to complete this assessment in either governance documents or other planning documents.</v>
      </c>
      <c r="E10" s="241" t="str">
        <f>' AssessReadinessRecs'!H8</f>
        <v>Select One</v>
      </c>
      <c r="F10" s="241" t="s">
        <v>190</v>
      </c>
      <c r="G10" s="241" t="s">
        <v>190</v>
      </c>
      <c r="H10" s="241" t="s">
        <v>190</v>
      </c>
      <c r="I10" s="241" t="str">
        <f>' AssessReadinessRecs'!I8</f>
        <v>&lt;Free text&gt;</v>
      </c>
      <c r="J10" s="241" t="str">
        <f>' AssessReadinessRecs'!J8</f>
        <v xml:space="preserve">All HCCs should at minimum ensure that all communications activities comply with SAFECOM Guidelines </v>
      </c>
    </row>
    <row r="11" spans="1:10" ht="75" customHeight="1" x14ac:dyDescent="0.3">
      <c r="A11" s="245">
        <v>2.7</v>
      </c>
      <c r="B11" s="241" t="s">
        <v>396</v>
      </c>
      <c r="C11" s="241" t="str">
        <f>' AssessReadinessRecs'!C9</f>
        <v>Not started</v>
      </c>
      <c r="D11" s="241" t="str">
        <f>' AssessReadinessRecs'!F9</f>
        <v>1. The HCC has defined the structure and processes used to complete this assessment in either governance documents or other planning documents.</v>
      </c>
      <c r="E11" s="241" t="str">
        <f>' AssessReadinessRecs'!H9</f>
        <v>Select One</v>
      </c>
      <c r="F11" s="241" t="s">
        <v>190</v>
      </c>
      <c r="G11" s="241" t="s">
        <v>190</v>
      </c>
      <c r="H11" s="241" t="s">
        <v>190</v>
      </c>
      <c r="I11" s="241" t="str">
        <f>' AssessReadinessRecs'!I9</f>
        <v>&lt;Free text&gt;</v>
      </c>
      <c r="J11" s="241" t="str">
        <f>' AssessReadinessRecs'!J9</f>
        <v>All HCCS should ensure that regional COOP plans are in place and part of the Readiness Plan and Response Plans</v>
      </c>
    </row>
    <row r="12" spans="1:10" ht="34.5" customHeight="1" x14ac:dyDescent="0.3">
      <c r="A12" s="246">
        <v>3</v>
      </c>
      <c r="B12" s="247" t="s">
        <v>772</v>
      </c>
      <c r="C12" s="247" t="s">
        <v>765</v>
      </c>
      <c r="D12" s="247" t="s">
        <v>258</v>
      </c>
      <c r="E12" s="248" t="s">
        <v>668</v>
      </c>
      <c r="F12" s="248" t="s">
        <v>766</v>
      </c>
      <c r="G12" s="248" t="s">
        <v>767</v>
      </c>
      <c r="H12" s="248" t="s">
        <v>768</v>
      </c>
      <c r="I12" s="248" t="s">
        <v>261</v>
      </c>
      <c r="J12" s="248" t="s">
        <v>769</v>
      </c>
    </row>
    <row r="13" spans="1:10" ht="75" customHeight="1" x14ac:dyDescent="0.3">
      <c r="A13" s="249">
        <v>3.1</v>
      </c>
      <c r="B13" s="241" t="s">
        <v>773</v>
      </c>
      <c r="C13" s="241" t="str">
        <f>'Plans Recs'!C5</f>
        <v>Complete</v>
      </c>
      <c r="D13" s="241" t="str">
        <f>'Plans Recs'!I5</f>
        <v>Critically Important</v>
      </c>
      <c r="E13" s="241" t="str">
        <f>'Plans Recs'!K5</f>
        <v xml:space="preserve">2. Add planning activities as needed in subsequent budget periods as new information is identified. </v>
      </c>
      <c r="F13" s="241" t="s">
        <v>190</v>
      </c>
      <c r="G13" s="241" t="s">
        <v>190</v>
      </c>
      <c r="H13" s="241" t="s">
        <v>190</v>
      </c>
      <c r="I13" s="241" t="str">
        <f>'Plans Recs'!O5</f>
        <v xml:space="preserve">The Strategic Plan was a the Recipient's responsibility, therefore, the WRHCC has no direct involvement. However, the outcome of the plan directly impacts the HCCs in general and thus is critically important to us. </v>
      </c>
      <c r="J13" s="241" t="str">
        <f>'Plans Recs'!P5</f>
        <v>We suggest CDPHE share their Strategic Plan so we can see the elements included.</v>
      </c>
    </row>
    <row r="14" spans="1:10" ht="75" customHeight="1" x14ac:dyDescent="0.3">
      <c r="A14" s="249" t="s">
        <v>606</v>
      </c>
      <c r="B14" s="241" t="s">
        <v>431</v>
      </c>
      <c r="C14" s="241" t="str">
        <f>'Plans Recs'!C6</f>
        <v>In-progress</v>
      </c>
      <c r="D14" s="241" t="str">
        <f>'Plans Recs'!I6</f>
        <v>Highly Important</v>
      </c>
      <c r="E14" s="241" t="str">
        <f>'Plans Recs'!K6</f>
        <v>1. Add planning activity to readiness plan for upcoming budget period.</v>
      </c>
      <c r="F14" s="241" t="s">
        <v>190</v>
      </c>
      <c r="G14" s="241" t="s">
        <v>190</v>
      </c>
      <c r="H14" s="241" t="s">
        <v>190</v>
      </c>
      <c r="I14" s="241"/>
      <c r="J14" s="241"/>
    </row>
    <row r="15" spans="1:10" ht="75" customHeight="1" x14ac:dyDescent="0.3">
      <c r="A15" s="250">
        <v>3.3</v>
      </c>
      <c r="B15" s="241" t="s">
        <v>443</v>
      </c>
      <c r="C15" s="251"/>
      <c r="D15" s="251"/>
      <c r="E15" s="251"/>
      <c r="F15" s="251"/>
      <c r="G15" s="251"/>
      <c r="H15" s="251"/>
      <c r="I15" s="251"/>
      <c r="J15" s="251"/>
    </row>
    <row r="16" spans="1:10" ht="75" customHeight="1" x14ac:dyDescent="0.3">
      <c r="A16" s="252" t="s">
        <v>445</v>
      </c>
      <c r="B16" s="253" t="s">
        <v>774</v>
      </c>
      <c r="C16" s="253" t="str">
        <f>'Plans Recs'!C8</f>
        <v>In-progress</v>
      </c>
      <c r="D16" s="253" t="str">
        <f>'Plans Recs'!I8</f>
        <v>Important</v>
      </c>
      <c r="E16" s="253" t="str">
        <f>'Plans Recs'!K8</f>
        <v xml:space="preserve">2. Add planning activities as needed in subsequent budget periods as new information is identified. </v>
      </c>
      <c r="F16" s="253" t="str">
        <f>'Plans Recs'!L8</f>
        <v>1. Add equipment project/activity to the readiness plan for the upcoming budget period.</v>
      </c>
      <c r="G16" s="253" t="str">
        <f>'Plans Recs'!M8</f>
        <v xml:space="preserve">2. Add training projects/activities as needed to subsequent budget periods as new information is identified.  </v>
      </c>
      <c r="H16" s="253" t="str">
        <f>'Plans Recs'!N8</f>
        <v>Select One</v>
      </c>
      <c r="I16" s="253"/>
      <c r="J16" s="253"/>
    </row>
    <row r="17" spans="1:10" ht="75" customHeight="1" x14ac:dyDescent="0.3">
      <c r="A17" s="249" t="s">
        <v>461</v>
      </c>
      <c r="B17" s="241" t="s">
        <v>462</v>
      </c>
      <c r="C17" s="241" t="str">
        <f>'Plans Recs'!C9</f>
        <v>Not Started</v>
      </c>
      <c r="D17" s="241" t="str">
        <f>'Plans Recs'!I9</f>
        <v>Important</v>
      </c>
      <c r="E17" s="241" t="str">
        <f>'Plans Recs'!K9</f>
        <v xml:space="preserve">2. Add planning activities as needed in subsequent budget periods as new information is identified. </v>
      </c>
      <c r="F17" s="241" t="str">
        <f>'Plans Recs'!L9</f>
        <v xml:space="preserve">2. Add equipment projects/activities as needed to subsequent budget periods as new information is identified.  </v>
      </c>
      <c r="G17" s="241" t="str">
        <f>'Plans Recs'!M9</f>
        <v xml:space="preserve">2. Add training projects/activities as needed to subsequent budget periods as new information is identified.  </v>
      </c>
      <c r="H17" s="241" t="str">
        <f>'Plans Recs'!N9</f>
        <v>Select One</v>
      </c>
      <c r="I17" s="241"/>
      <c r="J17" s="253"/>
    </row>
    <row r="18" spans="1:10" ht="75" customHeight="1" x14ac:dyDescent="0.3">
      <c r="A18" s="249" t="s">
        <v>476</v>
      </c>
      <c r="B18" s="241" t="s">
        <v>477</v>
      </c>
      <c r="C18" s="241" t="str">
        <f>'Plans Recs'!C10</f>
        <v>Not Started</v>
      </c>
      <c r="D18" s="241" t="str">
        <f>'Plans Recs'!I10</f>
        <v>Important</v>
      </c>
      <c r="E18" s="241" t="str">
        <f>'Plans Recs'!K10</f>
        <v xml:space="preserve">2. Add planning activities as needed in subsequent budget periods as new information is identified. </v>
      </c>
      <c r="F18" s="241" t="str">
        <f>'Plans Recs'!L10</f>
        <v xml:space="preserve">2. Add equipment projects/activities as needed to subsequent budget periods as new information is identified.  </v>
      </c>
      <c r="G18" s="241" t="str">
        <f>'Plans Recs'!M10</f>
        <v xml:space="preserve">2. Add training projects/activities as needed to subsequent budget periods as new information is identified.  </v>
      </c>
      <c r="H18" s="241" t="str">
        <f>'Plans Recs'!N10</f>
        <v xml:space="preserve">2. Add capability objectives to address gaps or improvement areas  to exercises as needed for subsequent budget periods as new information is identified.  </v>
      </c>
      <c r="I18" s="241"/>
      <c r="J18" s="253"/>
    </row>
    <row r="19" spans="1:10" ht="75" customHeight="1" x14ac:dyDescent="0.3">
      <c r="A19" s="249" t="s">
        <v>485</v>
      </c>
      <c r="B19" s="241" t="s">
        <v>486</v>
      </c>
      <c r="C19" s="251"/>
      <c r="D19" s="251"/>
      <c r="E19" s="251"/>
      <c r="F19" s="251"/>
      <c r="G19" s="251"/>
      <c r="H19" s="251"/>
      <c r="I19" s="251"/>
      <c r="J19" s="251"/>
    </row>
    <row r="20" spans="1:10" ht="75" customHeight="1" x14ac:dyDescent="0.3">
      <c r="A20" s="254" t="s">
        <v>617</v>
      </c>
      <c r="B20" s="241" t="s">
        <v>775</v>
      </c>
      <c r="C20" s="241" t="str">
        <f>'Plans Recs'!C12</f>
        <v>In-progress</v>
      </c>
      <c r="D20" s="241" t="str">
        <f>'Plans Recs'!I12</f>
        <v>Critically Important</v>
      </c>
      <c r="E20" s="241" t="str">
        <f>'Plans Recs'!K12</f>
        <v>1. Add planning activity to readiness plan for upcoming budget period.</v>
      </c>
      <c r="F20" s="241" t="str">
        <f>'Plans Recs'!L12</f>
        <v>1. Add equipment project/activity to the readiness plan for the upcoming budget period.</v>
      </c>
      <c r="G20" s="241" t="str">
        <f>'Plans Recs'!M12</f>
        <v xml:space="preserve">1. Add training project/activity to the readiness plan, the HCC T&amp;E plan, and the budget for the upcoming budget period. </v>
      </c>
      <c r="H20" s="241" t="str">
        <f>'Plans Recs'!N12</f>
        <v>1. Add capability objectives to address gaps or improvement areas to upcoming planned exercises and to the readiness plan, the HCC T&amp;E plan, and the budget for the upcoming budget period.</v>
      </c>
      <c r="I20" s="241"/>
      <c r="J20" s="253"/>
    </row>
    <row r="21" spans="1:10" ht="75" customHeight="1" x14ac:dyDescent="0.3">
      <c r="A21" s="254" t="s">
        <v>620</v>
      </c>
      <c r="B21" s="241" t="s">
        <v>776</v>
      </c>
      <c r="C21" s="241" t="str">
        <f>'Plans Recs'!C13</f>
        <v>Status</v>
      </c>
      <c r="D21" s="241" t="str">
        <f>'Plans Recs'!I13</f>
        <v>Important</v>
      </c>
      <c r="E21" s="241" t="str">
        <f>'Plans Recs'!K13</f>
        <v>1. Add planning activity to readiness plan for upcoming budget period.</v>
      </c>
      <c r="F21" s="241" t="str">
        <f>'Plans Recs'!L13</f>
        <v>1. Add equipment project/activity to the readiness plan for the upcoming budget period.</v>
      </c>
      <c r="G21" s="241" t="str">
        <f>'Plans Recs'!M13</f>
        <v xml:space="preserve">1. Add training project/activity to the readiness plan, the HCC T&amp;E plan, and the budget for the upcoming budget period. </v>
      </c>
      <c r="H21" s="241" t="str">
        <f>'Plans Recs'!N13</f>
        <v>1. Add capability objectives to address gaps or improvement areas to upcoming planned exercises and to the readiness plan, the HCC T&amp;E plan, and the budget for the upcoming budget period.</v>
      </c>
      <c r="I21" s="241"/>
      <c r="J21" s="253"/>
    </row>
    <row r="22" spans="1:10" ht="75" customHeight="1" x14ac:dyDescent="0.3">
      <c r="A22" s="254" t="s">
        <v>623</v>
      </c>
      <c r="B22" s="241" t="s">
        <v>777</v>
      </c>
      <c r="C22" s="241" t="str">
        <f>'Plans Recs'!C14</f>
        <v>Complete</v>
      </c>
      <c r="D22" s="241" t="str">
        <f>'Plans Recs'!I14</f>
        <v>Limited Importance</v>
      </c>
      <c r="E22" s="241" t="str">
        <f>'Plans Recs'!K14</f>
        <v xml:space="preserve">2. Add planning activities as needed in subsequent budget periods as new information is identified. </v>
      </c>
      <c r="F22" s="241" t="str">
        <f>'Plans Recs'!L14</f>
        <v xml:space="preserve">2. Add equipment projects/activities as needed to subsequent budget periods as new information is identified.  </v>
      </c>
      <c r="G22" s="241" t="str">
        <f>'Plans Recs'!M14</f>
        <v xml:space="preserve">2. Add training projects/activities as needed to subsequent budget periods as new information is identified.  </v>
      </c>
      <c r="H22" s="241" t="str">
        <f>'Plans Recs'!N14</f>
        <v xml:space="preserve">2. Add capability objectives to address gaps or improvement areas  to exercises as needed for subsequent budget periods as new information is identified.  </v>
      </c>
      <c r="I22" s="241"/>
      <c r="J22" s="253"/>
    </row>
    <row r="23" spans="1:10" ht="75" customHeight="1" x14ac:dyDescent="0.3">
      <c r="A23" s="254" t="s">
        <v>626</v>
      </c>
      <c r="B23" s="241" t="s">
        <v>778</v>
      </c>
      <c r="C23" s="241" t="str">
        <f>'Plans Recs'!C15</f>
        <v>Complete</v>
      </c>
      <c r="D23" s="241" t="str">
        <f>'Plans Recs'!I15</f>
        <v>Important</v>
      </c>
      <c r="E23" s="241" t="str">
        <f>'Plans Recs'!K15</f>
        <v>1. Add planning activity to readiness plan for upcoming budget period.</v>
      </c>
      <c r="F23" s="241" t="str">
        <f>'Plans Recs'!L15</f>
        <v xml:space="preserve">2. Add equipment projects/activities as needed to subsequent budget periods as new information is identified.  </v>
      </c>
      <c r="G23" s="241" t="str">
        <f>'Plans Recs'!M15</f>
        <v xml:space="preserve">2. Add training projects/activities as needed to subsequent budget periods as new information is identified.  </v>
      </c>
      <c r="H23" s="241" t="str">
        <f>'Plans Recs'!N15</f>
        <v xml:space="preserve">2. Add capability objectives to address gaps or improvement areas  to exercises as needed for subsequent budget periods as new information is identified.  </v>
      </c>
      <c r="I23" s="241"/>
      <c r="J23" s="253"/>
    </row>
    <row r="24" spans="1:10" ht="75" customHeight="1" x14ac:dyDescent="0.3">
      <c r="A24" s="254" t="s">
        <v>629</v>
      </c>
      <c r="B24" s="241" t="s">
        <v>779</v>
      </c>
      <c r="C24" s="241" t="str">
        <f>'Plans Recs'!C16</f>
        <v>Complete</v>
      </c>
      <c r="D24" s="241" t="str">
        <f>'Plans Recs'!I16</f>
        <v>Limited Importance</v>
      </c>
      <c r="E24" s="241" t="str">
        <f>'Plans Recs'!K16</f>
        <v xml:space="preserve">2. Add planning activities as needed in subsequent budget periods as new information is identified. </v>
      </c>
      <c r="F24" s="241" t="str">
        <f>'Plans Recs'!L16</f>
        <v xml:space="preserve">2. Add equipment projects/activities as needed to subsequent budget periods as new information is identified.  </v>
      </c>
      <c r="G24" s="241" t="str">
        <f>'Plans Recs'!M16</f>
        <v xml:space="preserve">2. Add training projects/activities as needed to subsequent budget periods as new information is identified.  </v>
      </c>
      <c r="H24" s="241" t="str">
        <f>'Plans Recs'!N16</f>
        <v xml:space="preserve">2. Add capability objectives to address gaps or improvement areas  to exercises as needed for subsequent budget periods as new information is identified.  </v>
      </c>
      <c r="I24" s="241"/>
      <c r="J24" s="253"/>
    </row>
    <row r="25" spans="1:10" ht="75" customHeight="1" x14ac:dyDescent="0.3">
      <c r="A25" s="254" t="s">
        <v>632</v>
      </c>
      <c r="B25" s="241" t="s">
        <v>780</v>
      </c>
      <c r="C25" s="241" t="str">
        <f>'Plans Recs'!C17</f>
        <v>Complete</v>
      </c>
      <c r="D25" s="241" t="str">
        <f>'Plans Recs'!I17</f>
        <v>Limited Importance</v>
      </c>
      <c r="E25" s="241" t="str">
        <f>'Plans Recs'!K17</f>
        <v xml:space="preserve">2. Add planning activities as needed in subsequent budget periods as new information is identified. </v>
      </c>
      <c r="F25" s="241" t="str">
        <f>'Plans Recs'!L17</f>
        <v xml:space="preserve">2. Add equipment projects/activities as needed to subsequent budget periods as new information is identified.  </v>
      </c>
      <c r="G25" s="241" t="str">
        <f>'Plans Recs'!M17</f>
        <v xml:space="preserve">2. Add training projects/activities as needed to subsequent budget periods as new information is identified.  </v>
      </c>
      <c r="H25" s="241" t="str">
        <f>'Plans Recs'!N17</f>
        <v xml:space="preserve">2. Add capability objectives to address gaps or improvement areas  to exercises as needed for subsequent budget periods as new information is identified.  </v>
      </c>
      <c r="I25" s="241"/>
      <c r="J25" s="253"/>
    </row>
    <row r="26" spans="1:10" ht="75" customHeight="1" x14ac:dyDescent="0.3">
      <c r="A26" s="249" t="s">
        <v>501</v>
      </c>
      <c r="B26" s="241" t="s">
        <v>502</v>
      </c>
      <c r="C26" s="241" t="str">
        <f>'Plans Recs'!C18</f>
        <v>In-progress</v>
      </c>
      <c r="D26" s="241" t="str">
        <f>'Plans Recs'!I18</f>
        <v>Important</v>
      </c>
      <c r="E26" s="241" t="str">
        <f>'Plans Recs'!K18</f>
        <v>1. Add planning activity to readiness plan for upcoming budget period.</v>
      </c>
      <c r="F26" s="241" t="str">
        <f>'Plans Recs'!L18</f>
        <v>1. Add equipment project/activity to the readiness plan for the upcoming budget period.</v>
      </c>
      <c r="G26" s="241" t="str">
        <f>'Plans Recs'!M18</f>
        <v xml:space="preserve">1. Add training project/activity to the readiness plan, the HCC T&amp;E plan, and the budget for the upcoming budget period. </v>
      </c>
      <c r="H26" s="241" t="str">
        <f>'Plans Recs'!N18</f>
        <v>1. Add capability objectives to address gaps or improvement areas to upcoming planned exercises and to the readiness plan, the HCC T&amp;E plan, and the budget for the upcoming budget period.</v>
      </c>
      <c r="I26" s="241"/>
      <c r="J26" s="253"/>
    </row>
    <row r="27" spans="1:10" ht="75" customHeight="1" x14ac:dyDescent="0.3">
      <c r="A27" s="249" t="s">
        <v>520</v>
      </c>
      <c r="B27" s="241" t="s">
        <v>521</v>
      </c>
      <c r="C27" s="241" t="str">
        <f>'Plans Recs'!C19</f>
        <v>Not Started</v>
      </c>
      <c r="D27" s="241" t="str">
        <f>'Plans Recs'!I19</f>
        <v>Important</v>
      </c>
      <c r="E27" s="241" t="str">
        <f>'Plans Recs'!K19</f>
        <v xml:space="preserve">2. Add planning activities as needed in subsequent budget periods as new information is identified. </v>
      </c>
      <c r="F27" s="241" t="str">
        <f>'Plans Recs'!L19</f>
        <v xml:space="preserve">2. Add equipment projects/activities as needed to subsequent budget periods as new information is identified.  </v>
      </c>
      <c r="G27" s="241" t="str">
        <f>'Plans Recs'!M18</f>
        <v xml:space="preserve">1. Add training project/activity to the readiness plan, the HCC T&amp;E plan, and the budget for the upcoming budget period. </v>
      </c>
      <c r="H27" s="241" t="str">
        <f>'Plans Recs'!N19</f>
        <v xml:space="preserve">2. Add capability objectives to address gaps or improvement areas  to exercises as needed for subsequent budget periods as new information is identified.  </v>
      </c>
      <c r="I27" s="241"/>
      <c r="J27" s="253"/>
    </row>
    <row r="28" spans="1:10" ht="75" customHeight="1" x14ac:dyDescent="0.3">
      <c r="A28" s="250">
        <v>3.4</v>
      </c>
      <c r="B28" s="251" t="s">
        <v>640</v>
      </c>
      <c r="C28" s="251"/>
      <c r="D28" s="251"/>
      <c r="E28" s="251"/>
      <c r="F28" s="251"/>
      <c r="G28" s="251"/>
      <c r="H28" s="251"/>
      <c r="I28" s="251"/>
      <c r="J28" s="251"/>
    </row>
    <row r="29" spans="1:10" ht="75" customHeight="1" x14ac:dyDescent="0.3">
      <c r="A29" s="249" t="s">
        <v>532</v>
      </c>
      <c r="B29" s="241" t="s">
        <v>533</v>
      </c>
      <c r="C29" s="241" t="str">
        <f>'Plans Recs'!C23</f>
        <v>In-progress</v>
      </c>
      <c r="D29" s="241" t="str">
        <f>'Plans Recs'!I23</f>
        <v>Highly Important</v>
      </c>
      <c r="E29" s="241" t="str">
        <f>'Plans Recs'!K23</f>
        <v>1. Add planning activity to readiness plan for upcoming budget period.</v>
      </c>
      <c r="F29" s="241" t="str">
        <f>'Plans Recs'!L23</f>
        <v xml:space="preserve">2. Add equipment projects/activities as needed to subsequent budget periods as new information is identified.  </v>
      </c>
      <c r="G29" s="241" t="str">
        <f>'Plans Recs'!M23</f>
        <v xml:space="preserve">1. Add training project/activity to the readiness plan, the HCC T&amp;E plan, and the budget for the upcoming budget period. </v>
      </c>
      <c r="H29" s="241"/>
      <c r="I29" s="241"/>
      <c r="J29" s="241"/>
    </row>
    <row r="30" spans="1:10" ht="75" customHeight="1" x14ac:dyDescent="0.3">
      <c r="A30" s="249" t="s">
        <v>549</v>
      </c>
      <c r="B30" s="241" t="s">
        <v>550</v>
      </c>
      <c r="C30" s="241" t="str">
        <f>'Plans Recs'!C24</f>
        <v>In-progress</v>
      </c>
      <c r="D30" s="241" t="str">
        <f>'Plans Recs'!I24</f>
        <v>Highly Important</v>
      </c>
      <c r="E30" s="241" t="str">
        <f>'Plans Recs'!K24</f>
        <v>1. Add planning activity to readiness plan for upcoming budget period.</v>
      </c>
      <c r="F30" s="241" t="str">
        <f>'Plans Recs'!L24</f>
        <v>1. Add equipment project/activity to the readiness plan for the upcoming budget period.</v>
      </c>
      <c r="G30" s="241" t="str">
        <f>'Plans Recs'!M24</f>
        <v>Select One</v>
      </c>
      <c r="H30" s="241"/>
      <c r="I30" s="241"/>
      <c r="J30" s="241"/>
    </row>
    <row r="31" spans="1:10" ht="75" customHeight="1" x14ac:dyDescent="0.3">
      <c r="A31" s="249" t="s">
        <v>555</v>
      </c>
      <c r="B31" s="241" t="s">
        <v>556</v>
      </c>
      <c r="C31" s="241" t="str">
        <f>'Plans Recs'!C25</f>
        <v>In-progress</v>
      </c>
      <c r="D31" s="241" t="str">
        <f>'Plans Recs'!I25</f>
        <v>Important</v>
      </c>
      <c r="E31" s="241" t="str">
        <f>'Plans Recs'!K25</f>
        <v>1. Add planning activity to readiness plan for upcoming budget period.</v>
      </c>
      <c r="F31" s="241" t="str">
        <f>'Plans Recs'!L25</f>
        <v>1. Add equipment project/activity to the readiness plan for the upcoming budget period.</v>
      </c>
      <c r="G31" s="241" t="str">
        <f>'Plans Recs'!M25</f>
        <v>Select One</v>
      </c>
      <c r="H31" s="241"/>
      <c r="I31" s="241"/>
      <c r="J31" s="241"/>
    </row>
    <row r="32" spans="1:10" ht="75" customHeight="1" x14ac:dyDescent="0.3">
      <c r="A32" s="249" t="s">
        <v>563</v>
      </c>
      <c r="B32" s="241" t="s">
        <v>564</v>
      </c>
      <c r="C32" s="241" t="str">
        <f>'Plans Recs'!C26</f>
        <v>In-progress</v>
      </c>
      <c r="D32" s="241" t="str">
        <f>'Plans Recs'!I26</f>
        <v>Important</v>
      </c>
      <c r="E32" s="241" t="str">
        <f>'Plans Recs'!K26</f>
        <v>1. Add planning activity to readiness plan for upcoming budget period.</v>
      </c>
      <c r="F32" s="241" t="str">
        <f>'Plans Recs'!L26</f>
        <v>1. Add equipment project/activity to the readiness plan for the upcoming budget period.</v>
      </c>
      <c r="G32" s="241" t="str">
        <f>'Plans Recs'!M26</f>
        <v>Select One</v>
      </c>
      <c r="H32" s="241"/>
      <c r="I32" s="241"/>
      <c r="J32" s="241"/>
    </row>
    <row r="33" spans="1:10" ht="34.5" customHeight="1" x14ac:dyDescent="0.3">
      <c r="A33" s="255">
        <v>4</v>
      </c>
      <c r="B33" s="256" t="s">
        <v>781</v>
      </c>
      <c r="C33" s="256" t="s">
        <v>765</v>
      </c>
      <c r="D33" s="256" t="s">
        <v>258</v>
      </c>
      <c r="E33" s="256" t="s">
        <v>668</v>
      </c>
      <c r="F33" s="256" t="s">
        <v>766</v>
      </c>
      <c r="G33" s="256" t="s">
        <v>767</v>
      </c>
      <c r="H33" s="256" t="s">
        <v>768</v>
      </c>
      <c r="I33" s="256" t="s">
        <v>261</v>
      </c>
      <c r="J33" s="256" t="s">
        <v>769</v>
      </c>
    </row>
    <row r="34" spans="1:10" ht="75" customHeight="1" x14ac:dyDescent="0.3">
      <c r="A34" s="257">
        <v>4.0999999999999996</v>
      </c>
      <c r="B34" s="258" t="s">
        <v>687</v>
      </c>
      <c r="C34" s="258"/>
      <c r="D34" s="241"/>
      <c r="E34" s="241"/>
      <c r="F34" s="241"/>
      <c r="G34" s="241"/>
      <c r="H34" s="241"/>
      <c r="I34" s="241"/>
      <c r="J34" s="241"/>
    </row>
    <row r="35" spans="1:10" ht="75" customHeight="1" x14ac:dyDescent="0.3">
      <c r="A35" s="257">
        <v>4.2</v>
      </c>
      <c r="B35" s="241" t="s">
        <v>690</v>
      </c>
      <c r="C35" s="241"/>
      <c r="D35" s="241"/>
      <c r="E35" s="241"/>
      <c r="F35" s="241"/>
      <c r="G35" s="241"/>
      <c r="H35" s="241"/>
      <c r="I35" s="241"/>
      <c r="J35" s="241"/>
    </row>
    <row r="36" spans="1:10" ht="75" customHeight="1" x14ac:dyDescent="0.3">
      <c r="A36" s="257">
        <v>4.3</v>
      </c>
      <c r="B36" s="241" t="s">
        <v>694</v>
      </c>
      <c r="C36" s="241"/>
      <c r="D36" s="241"/>
      <c r="E36" s="241"/>
      <c r="F36" s="241"/>
      <c r="G36" s="241"/>
      <c r="H36" s="241"/>
      <c r="I36" s="241"/>
      <c r="J36" s="241"/>
    </row>
    <row r="37" spans="1:10" ht="75" customHeight="1" x14ac:dyDescent="0.3">
      <c r="A37" s="257">
        <v>4.4000000000000004</v>
      </c>
      <c r="B37" s="241" t="s">
        <v>698</v>
      </c>
      <c r="C37" s="241"/>
      <c r="D37" s="241"/>
      <c r="E37" s="241"/>
      <c r="F37" s="241"/>
      <c r="G37" s="241"/>
      <c r="H37" s="241"/>
      <c r="I37" s="241"/>
      <c r="J37" s="241"/>
    </row>
    <row r="38" spans="1:10" ht="75" customHeight="1" x14ac:dyDescent="0.3">
      <c r="A38" s="257">
        <v>4.5</v>
      </c>
      <c r="B38" s="241" t="s">
        <v>701</v>
      </c>
      <c r="C38" s="241"/>
      <c r="D38" s="241"/>
      <c r="E38" s="241"/>
      <c r="F38" s="241"/>
      <c r="G38" s="241"/>
      <c r="H38" s="241"/>
      <c r="I38" s="241"/>
      <c r="J38" s="241"/>
    </row>
    <row r="39" spans="1:10" ht="75" customHeight="1" x14ac:dyDescent="0.3">
      <c r="A39" s="257">
        <v>4.5999999999999996</v>
      </c>
      <c r="B39" s="241" t="s">
        <v>782</v>
      </c>
      <c r="C39" s="241"/>
      <c r="D39" s="241"/>
      <c r="E39" s="241"/>
      <c r="F39" s="241"/>
      <c r="G39" s="241"/>
      <c r="H39" s="241"/>
      <c r="I39" s="241"/>
      <c r="J39" s="241"/>
    </row>
    <row r="40" spans="1:10" ht="75" customHeight="1" x14ac:dyDescent="0.3">
      <c r="A40" s="257">
        <v>4.7</v>
      </c>
      <c r="B40" s="241" t="s">
        <v>708</v>
      </c>
      <c r="C40" s="241"/>
      <c r="D40" s="241"/>
      <c r="E40" s="241"/>
      <c r="F40" s="241"/>
      <c r="G40" s="241"/>
      <c r="H40" s="241"/>
      <c r="I40" s="241"/>
      <c r="J40" s="241"/>
    </row>
  </sheetData>
  <pageMargins left="0.25" right="0.25" top="0.75" bottom="0.75" header="0" footer="0"/>
  <pageSetup scale="35" orientation="landscape"/>
  <headerFooter>
    <oddHeader>&amp;CReadiness Assessment Recommendations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J50"/>
  <sheetViews>
    <sheetView workbookViewId="0"/>
  </sheetViews>
  <sheetFormatPr defaultColWidth="14.44140625" defaultRowHeight="15" customHeight="1" x14ac:dyDescent="0.3"/>
  <cols>
    <col min="1" max="1" width="18" customWidth="1"/>
    <col min="2" max="2" width="11" customWidth="1"/>
    <col min="3" max="4" width="16.44140625" customWidth="1"/>
    <col min="5" max="5" width="13" customWidth="1"/>
    <col min="6" max="6" width="13.5546875" customWidth="1"/>
    <col min="7" max="7" width="18.44140625" customWidth="1"/>
    <col min="8" max="8" width="16.5546875" customWidth="1"/>
    <col min="9" max="9" width="50.109375" customWidth="1"/>
    <col min="10" max="10" width="97.5546875" customWidth="1"/>
    <col min="11" max="26" width="8.88671875" customWidth="1"/>
  </cols>
  <sheetData>
    <row r="2" spans="1:10" ht="14.25" customHeight="1" x14ac:dyDescent="0.3">
      <c r="B2" s="259" t="s">
        <v>783</v>
      </c>
      <c r="C2" s="259" t="s">
        <v>255</v>
      </c>
      <c r="D2" s="259" t="s">
        <v>256</v>
      </c>
      <c r="E2" s="259" t="s">
        <v>257</v>
      </c>
      <c r="F2" s="259" t="s">
        <v>784</v>
      </c>
      <c r="G2" s="259" t="s">
        <v>785</v>
      </c>
      <c r="H2" s="259" t="s">
        <v>786</v>
      </c>
    </row>
    <row r="3" spans="1:10" ht="14.25" customHeight="1" x14ac:dyDescent="0.3">
      <c r="A3" s="259" t="s">
        <v>240</v>
      </c>
      <c r="B3" s="259" t="s">
        <v>240</v>
      </c>
      <c r="C3" s="259" t="s">
        <v>240</v>
      </c>
      <c r="D3" s="259" t="s">
        <v>240</v>
      </c>
      <c r="E3" s="259" t="s">
        <v>240</v>
      </c>
      <c r="F3" s="259" t="s">
        <v>240</v>
      </c>
      <c r="G3" s="259" t="s">
        <v>240</v>
      </c>
      <c r="I3" s="260" t="s">
        <v>787</v>
      </c>
      <c r="J3" s="261"/>
    </row>
    <row r="4" spans="1:10" ht="14.25" customHeight="1" x14ac:dyDescent="0.3">
      <c r="A4" s="259" t="s">
        <v>190</v>
      </c>
      <c r="B4" s="259" t="s">
        <v>284</v>
      </c>
      <c r="C4" s="259" t="s">
        <v>788</v>
      </c>
      <c r="D4" s="259" t="s">
        <v>789</v>
      </c>
      <c r="E4" s="259" t="s">
        <v>789</v>
      </c>
      <c r="F4" s="259" t="s">
        <v>789</v>
      </c>
      <c r="G4" s="259" t="s">
        <v>647</v>
      </c>
      <c r="I4" s="262" t="s">
        <v>790</v>
      </c>
      <c r="J4" s="262" t="s">
        <v>791</v>
      </c>
    </row>
    <row r="5" spans="1:10" ht="14.25" customHeight="1" x14ac:dyDescent="0.3">
      <c r="A5" s="259" t="s">
        <v>649</v>
      </c>
      <c r="B5" s="259" t="s">
        <v>291</v>
      </c>
      <c r="C5" s="259" t="s">
        <v>792</v>
      </c>
      <c r="D5" s="259" t="s">
        <v>284</v>
      </c>
      <c r="E5" s="259" t="s">
        <v>284</v>
      </c>
      <c r="F5" s="259" t="s">
        <v>284</v>
      </c>
      <c r="G5" s="259" t="s">
        <v>651</v>
      </c>
      <c r="I5" s="259" t="s">
        <v>793</v>
      </c>
      <c r="J5" s="259" t="s">
        <v>794</v>
      </c>
    </row>
    <row r="6" spans="1:10" ht="14.25" customHeight="1" x14ac:dyDescent="0.3">
      <c r="A6" s="259" t="s">
        <v>656</v>
      </c>
      <c r="C6" s="263" t="s">
        <v>795</v>
      </c>
      <c r="D6" s="259" t="s">
        <v>291</v>
      </c>
      <c r="E6" s="263" t="s">
        <v>291</v>
      </c>
      <c r="F6" s="259" t="s">
        <v>291</v>
      </c>
      <c r="G6" s="259" t="s">
        <v>298</v>
      </c>
      <c r="I6" s="259" t="s">
        <v>796</v>
      </c>
      <c r="J6" s="259" t="s">
        <v>797</v>
      </c>
    </row>
    <row r="7" spans="1:10" ht="14.25" customHeight="1" x14ac:dyDescent="0.3">
      <c r="A7" s="259" t="s">
        <v>660</v>
      </c>
      <c r="C7" s="259" t="s">
        <v>798</v>
      </c>
      <c r="G7" s="259" t="s">
        <v>659</v>
      </c>
    </row>
    <row r="8" spans="1:10" ht="14.25" customHeight="1" x14ac:dyDescent="0.3">
      <c r="A8" s="259" t="s">
        <v>663</v>
      </c>
      <c r="C8" s="259" t="s">
        <v>799</v>
      </c>
      <c r="G8" s="259" t="s">
        <v>662</v>
      </c>
      <c r="I8" s="262" t="s">
        <v>800</v>
      </c>
      <c r="J8" s="262" t="s">
        <v>791</v>
      </c>
    </row>
    <row r="9" spans="1:10" ht="14.25" customHeight="1" x14ac:dyDescent="0.3">
      <c r="A9" s="259" t="s">
        <v>665</v>
      </c>
      <c r="I9" s="259" t="s">
        <v>801</v>
      </c>
      <c r="J9" s="259" t="s">
        <v>802</v>
      </c>
    </row>
    <row r="10" spans="1:10" ht="14.25" customHeight="1" x14ac:dyDescent="0.3">
      <c r="A10" s="259" t="s">
        <v>672</v>
      </c>
      <c r="I10" s="259" t="s">
        <v>803</v>
      </c>
      <c r="J10" s="259" t="s">
        <v>804</v>
      </c>
    </row>
    <row r="11" spans="1:10" ht="14.25" customHeight="1" x14ac:dyDescent="0.3">
      <c r="A11" s="259" t="s">
        <v>673</v>
      </c>
      <c r="I11" s="259" t="s">
        <v>805</v>
      </c>
      <c r="J11" s="259" t="s">
        <v>806</v>
      </c>
    </row>
    <row r="12" spans="1:10" ht="14.25" customHeight="1" x14ac:dyDescent="0.3">
      <c r="A12" s="259" t="s">
        <v>678</v>
      </c>
      <c r="I12" s="259" t="s">
        <v>807</v>
      </c>
      <c r="J12" s="259" t="s">
        <v>808</v>
      </c>
    </row>
    <row r="13" spans="1:10" ht="14.25" customHeight="1" x14ac:dyDescent="0.3">
      <c r="I13" s="259" t="s">
        <v>809</v>
      </c>
      <c r="J13" s="259" t="s">
        <v>810</v>
      </c>
    </row>
    <row r="14" spans="1:10" ht="14.25" customHeight="1" x14ac:dyDescent="0.3"/>
    <row r="15" spans="1:10" ht="14.25" customHeight="1" x14ac:dyDescent="0.3">
      <c r="I15" s="262" t="s">
        <v>811</v>
      </c>
      <c r="J15" s="262" t="s">
        <v>791</v>
      </c>
    </row>
    <row r="16" spans="1:10" ht="14.25" customHeight="1" x14ac:dyDescent="0.3">
      <c r="I16" s="259" t="s">
        <v>190</v>
      </c>
      <c r="J16" s="259" t="s">
        <v>812</v>
      </c>
    </row>
    <row r="17" spans="9:10" ht="14.25" customHeight="1" x14ac:dyDescent="0.3">
      <c r="I17" s="259" t="s">
        <v>813</v>
      </c>
      <c r="J17" s="259" t="s">
        <v>814</v>
      </c>
    </row>
    <row r="18" spans="9:10" ht="14.25" customHeight="1" x14ac:dyDescent="0.3">
      <c r="I18" s="259" t="s">
        <v>815</v>
      </c>
      <c r="J18" s="259" t="s">
        <v>816</v>
      </c>
    </row>
    <row r="19" spans="9:10" ht="14.25" customHeight="1" x14ac:dyDescent="0.3">
      <c r="I19" s="259" t="s">
        <v>817</v>
      </c>
      <c r="J19" s="259" t="s">
        <v>818</v>
      </c>
    </row>
    <row r="20" spans="9:10" ht="14.25" customHeight="1" x14ac:dyDescent="0.3"/>
    <row r="21" spans="9:10" ht="14.25" customHeight="1" x14ac:dyDescent="0.3">
      <c r="I21" s="262" t="s">
        <v>819</v>
      </c>
      <c r="J21" s="262" t="s">
        <v>791</v>
      </c>
    </row>
    <row r="22" spans="9:10" ht="14.25" customHeight="1" x14ac:dyDescent="0.3">
      <c r="I22" s="259" t="s">
        <v>190</v>
      </c>
      <c r="J22" s="259" t="s">
        <v>812</v>
      </c>
    </row>
    <row r="23" spans="9:10" ht="14.25" customHeight="1" x14ac:dyDescent="0.3">
      <c r="I23" s="259" t="s">
        <v>820</v>
      </c>
      <c r="J23" s="259" t="s">
        <v>821</v>
      </c>
    </row>
    <row r="24" spans="9:10" ht="14.25" customHeight="1" x14ac:dyDescent="0.3">
      <c r="I24" s="259" t="s">
        <v>822</v>
      </c>
      <c r="J24" s="259" t="s">
        <v>816</v>
      </c>
    </row>
    <row r="25" spans="9:10" ht="14.25" customHeight="1" x14ac:dyDescent="0.3">
      <c r="I25" s="259" t="s">
        <v>823</v>
      </c>
      <c r="J25" s="259" t="s">
        <v>818</v>
      </c>
    </row>
    <row r="26" spans="9:10" ht="14.25" customHeight="1" x14ac:dyDescent="0.3"/>
    <row r="27" spans="9:10" ht="14.25" customHeight="1" x14ac:dyDescent="0.3"/>
    <row r="28" spans="9:10" ht="14.25" customHeight="1" x14ac:dyDescent="0.3">
      <c r="I28" s="260" t="s">
        <v>787</v>
      </c>
      <c r="J28" s="261"/>
    </row>
    <row r="29" spans="9:10" ht="14.25" customHeight="1" x14ac:dyDescent="0.3">
      <c r="I29" s="264" t="s">
        <v>790</v>
      </c>
      <c r="J29" s="262" t="s">
        <v>791</v>
      </c>
    </row>
    <row r="30" spans="9:10" ht="14.25" customHeight="1" x14ac:dyDescent="0.3">
      <c r="I30" s="265" t="s">
        <v>793</v>
      </c>
      <c r="J30" s="259" t="s">
        <v>794</v>
      </c>
    </row>
    <row r="31" spans="9:10" ht="14.25" customHeight="1" x14ac:dyDescent="0.3">
      <c r="I31" s="265" t="s">
        <v>796</v>
      </c>
      <c r="J31" s="259" t="s">
        <v>797</v>
      </c>
    </row>
    <row r="33" spans="9:10" ht="14.25" customHeight="1" x14ac:dyDescent="0.3">
      <c r="I33" s="264" t="s">
        <v>800</v>
      </c>
      <c r="J33" s="262" t="s">
        <v>791</v>
      </c>
    </row>
    <row r="34" spans="9:10" ht="14.25" customHeight="1" x14ac:dyDescent="0.3">
      <c r="I34" s="265" t="s">
        <v>801</v>
      </c>
      <c r="J34" s="259" t="s">
        <v>802</v>
      </c>
    </row>
    <row r="35" spans="9:10" ht="14.25" customHeight="1" x14ac:dyDescent="0.3">
      <c r="I35" s="265" t="s">
        <v>803</v>
      </c>
      <c r="J35" s="259" t="s">
        <v>804</v>
      </c>
    </row>
    <row r="36" spans="9:10" ht="14.25" customHeight="1" x14ac:dyDescent="0.3">
      <c r="I36" s="265" t="s">
        <v>805</v>
      </c>
      <c r="J36" s="259" t="s">
        <v>806</v>
      </c>
    </row>
    <row r="37" spans="9:10" ht="14.25" customHeight="1" x14ac:dyDescent="0.3">
      <c r="I37" s="265" t="s">
        <v>807</v>
      </c>
      <c r="J37" s="259" t="s">
        <v>808</v>
      </c>
    </row>
    <row r="38" spans="9:10" ht="14.25" customHeight="1" x14ac:dyDescent="0.3">
      <c r="I38" s="265" t="s">
        <v>809</v>
      </c>
      <c r="J38" s="259" t="s">
        <v>810</v>
      </c>
    </row>
    <row r="39" spans="9:10" ht="14.25" customHeight="1" x14ac:dyDescent="0.3">
      <c r="I39" s="265"/>
    </row>
    <row r="40" spans="9:10" ht="14.25" customHeight="1" x14ac:dyDescent="0.3">
      <c r="I40" s="264" t="s">
        <v>811</v>
      </c>
      <c r="J40" s="262" t="s">
        <v>791</v>
      </c>
    </row>
    <row r="41" spans="9:10" ht="14.25" customHeight="1" x14ac:dyDescent="0.3">
      <c r="I41" s="265" t="s">
        <v>190</v>
      </c>
      <c r="J41" s="259" t="s">
        <v>812</v>
      </c>
    </row>
    <row r="42" spans="9:10" ht="14.25" customHeight="1" x14ac:dyDescent="0.3">
      <c r="I42" s="265" t="s">
        <v>813</v>
      </c>
      <c r="J42" s="259" t="s">
        <v>814</v>
      </c>
    </row>
    <row r="43" spans="9:10" ht="14.25" customHeight="1" x14ac:dyDescent="0.3">
      <c r="I43" s="265" t="s">
        <v>815</v>
      </c>
      <c r="J43" s="259" t="s">
        <v>816</v>
      </c>
    </row>
    <row r="44" spans="9:10" ht="14.25" customHeight="1" x14ac:dyDescent="0.3">
      <c r="I44" s="265" t="s">
        <v>817</v>
      </c>
      <c r="J44" s="259" t="s">
        <v>818</v>
      </c>
    </row>
    <row r="45" spans="9:10" ht="14.25" customHeight="1" x14ac:dyDescent="0.3">
      <c r="I45" s="265"/>
    </row>
    <row r="46" spans="9:10" ht="14.25" customHeight="1" x14ac:dyDescent="0.3">
      <c r="I46" s="264" t="s">
        <v>819</v>
      </c>
      <c r="J46" s="262" t="s">
        <v>791</v>
      </c>
    </row>
    <row r="47" spans="9:10" ht="14.25" customHeight="1" x14ac:dyDescent="0.3">
      <c r="I47" s="265" t="s">
        <v>190</v>
      </c>
      <c r="J47" s="259" t="s">
        <v>812</v>
      </c>
    </row>
    <row r="48" spans="9:10" ht="14.25" customHeight="1" x14ac:dyDescent="0.3">
      <c r="I48" s="265" t="s">
        <v>820</v>
      </c>
      <c r="J48" s="259" t="s">
        <v>821</v>
      </c>
    </row>
    <row r="49" spans="9:10" ht="14.25" customHeight="1" x14ac:dyDescent="0.3">
      <c r="I49" s="265" t="s">
        <v>822</v>
      </c>
      <c r="J49" s="259" t="s">
        <v>816</v>
      </c>
    </row>
    <row r="50" spans="9:10" ht="14.25" customHeight="1" x14ac:dyDescent="0.3">
      <c r="I50" s="265" t="s">
        <v>823</v>
      </c>
      <c r="J50" s="259" t="s">
        <v>818</v>
      </c>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D9"/>
  <sheetViews>
    <sheetView workbookViewId="0"/>
  </sheetViews>
  <sheetFormatPr defaultColWidth="14.44140625" defaultRowHeight="15" customHeight="1" x14ac:dyDescent="0.3"/>
  <cols>
    <col min="1" max="1" width="8.88671875" customWidth="1"/>
    <col min="2" max="2" width="51.44140625" customWidth="1"/>
    <col min="3" max="3" width="14.88671875" customWidth="1"/>
    <col min="4" max="26" width="8.88671875" customWidth="1"/>
  </cols>
  <sheetData>
    <row r="2" spans="2:4" ht="64.5" customHeight="1" x14ac:dyDescent="0.3">
      <c r="B2" s="111" t="s">
        <v>824</v>
      </c>
      <c r="C2" s="110" t="s">
        <v>825</v>
      </c>
      <c r="D2" s="110">
        <f t="shared" ref="D2:D8" si="0">--(C2="yes")</f>
        <v>1</v>
      </c>
    </row>
    <row r="3" spans="2:4" ht="64.5" customHeight="1" x14ac:dyDescent="0.3">
      <c r="B3" s="111" t="s">
        <v>826</v>
      </c>
      <c r="C3" s="110" t="s">
        <v>827</v>
      </c>
      <c r="D3" s="110">
        <f t="shared" si="0"/>
        <v>0</v>
      </c>
    </row>
    <row r="4" spans="2:4" ht="64.5" customHeight="1" x14ac:dyDescent="0.3">
      <c r="B4" s="111" t="s">
        <v>828</v>
      </c>
      <c r="C4" s="110" t="s">
        <v>825</v>
      </c>
      <c r="D4" s="110">
        <f t="shared" si="0"/>
        <v>1</v>
      </c>
    </row>
    <row r="5" spans="2:4" ht="64.5" customHeight="1" x14ac:dyDescent="0.3">
      <c r="B5" s="111" t="s">
        <v>829</v>
      </c>
      <c r="C5" s="110" t="s">
        <v>827</v>
      </c>
      <c r="D5" s="110">
        <f t="shared" si="0"/>
        <v>0</v>
      </c>
    </row>
    <row r="6" spans="2:4" ht="64.5" customHeight="1" x14ac:dyDescent="0.3">
      <c r="B6" s="111" t="s">
        <v>830</v>
      </c>
      <c r="C6" s="110" t="s">
        <v>825</v>
      </c>
      <c r="D6" s="110">
        <f t="shared" si="0"/>
        <v>1</v>
      </c>
    </row>
    <row r="7" spans="2:4" ht="64.5" customHeight="1" x14ac:dyDescent="0.3">
      <c r="B7" s="111" t="s">
        <v>831</v>
      </c>
      <c r="C7" s="110" t="s">
        <v>827</v>
      </c>
      <c r="D7" s="110">
        <f t="shared" si="0"/>
        <v>0</v>
      </c>
    </row>
    <row r="8" spans="2:4" ht="64.5" customHeight="1" x14ac:dyDescent="0.3">
      <c r="B8" s="111" t="s">
        <v>832</v>
      </c>
      <c r="C8" s="110" t="s">
        <v>825</v>
      </c>
      <c r="D8" s="110">
        <f t="shared" si="0"/>
        <v>1</v>
      </c>
    </row>
    <row r="9" spans="2:4" ht="14.25" customHeight="1" x14ac:dyDescent="0.3">
      <c r="B9" s="111"/>
      <c r="C9" s="110"/>
      <c r="D9" s="110">
        <f>SUM(D2:D8)</f>
        <v>4</v>
      </c>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3F4F"/>
  </sheetPr>
  <dimension ref="A1:E38"/>
  <sheetViews>
    <sheetView topLeftCell="B9" workbookViewId="0"/>
  </sheetViews>
  <sheetFormatPr defaultColWidth="14.44140625" defaultRowHeight="15" customHeight="1" x14ac:dyDescent="0.3"/>
  <cols>
    <col min="1" max="1" width="46.5546875" customWidth="1"/>
    <col min="2" max="2" width="95.44140625" customWidth="1"/>
    <col min="3" max="3" width="41.44140625" customWidth="1"/>
    <col min="4" max="5" width="48.44140625" customWidth="1"/>
    <col min="6" max="26" width="95.44140625" customWidth="1"/>
  </cols>
  <sheetData>
    <row r="1" spans="1:5" ht="45" customHeight="1" x14ac:dyDescent="0.3">
      <c r="A1" s="1" t="s">
        <v>8</v>
      </c>
      <c r="B1" s="30"/>
      <c r="C1" s="31"/>
      <c r="D1" s="31"/>
      <c r="E1" s="31"/>
    </row>
    <row r="2" spans="1:5" ht="45" customHeight="1" x14ac:dyDescent="0.3">
      <c r="A2" s="33" t="s">
        <v>56</v>
      </c>
      <c r="B2" s="33" t="s">
        <v>57</v>
      </c>
      <c r="C2" s="33" t="s">
        <v>58</v>
      </c>
      <c r="D2" s="33" t="s">
        <v>59</v>
      </c>
      <c r="E2" s="33" t="s">
        <v>60</v>
      </c>
    </row>
    <row r="3" spans="1:5" ht="34.5" customHeight="1" x14ac:dyDescent="0.3">
      <c r="A3" s="34" t="s">
        <v>61</v>
      </c>
      <c r="B3" s="35" t="s">
        <v>62</v>
      </c>
      <c r="C3" s="35" t="s">
        <v>63</v>
      </c>
      <c r="D3" s="36" t="s">
        <v>64</v>
      </c>
      <c r="E3" s="37" t="s">
        <v>65</v>
      </c>
    </row>
    <row r="4" spans="1:5" ht="34.5" customHeight="1" x14ac:dyDescent="0.3">
      <c r="A4" s="38" t="s">
        <v>66</v>
      </c>
      <c r="B4" s="7" t="s">
        <v>67</v>
      </c>
      <c r="C4" s="39" t="s">
        <v>68</v>
      </c>
      <c r="D4" s="39" t="s">
        <v>69</v>
      </c>
      <c r="E4" s="40" t="s">
        <v>70</v>
      </c>
    </row>
    <row r="5" spans="1:5" ht="34.5" customHeight="1" x14ac:dyDescent="0.3">
      <c r="A5" s="41" t="s">
        <v>71</v>
      </c>
      <c r="B5" s="27" t="s">
        <v>67</v>
      </c>
      <c r="C5" s="42" t="s">
        <v>68</v>
      </c>
      <c r="D5" s="42">
        <v>18</v>
      </c>
      <c r="E5" s="43" t="s">
        <v>70</v>
      </c>
    </row>
    <row r="6" spans="1:5" ht="34.5" customHeight="1" x14ac:dyDescent="0.3">
      <c r="A6" s="34" t="s">
        <v>72</v>
      </c>
      <c r="B6" s="35" t="s">
        <v>73</v>
      </c>
      <c r="C6" s="35" t="s">
        <v>74</v>
      </c>
      <c r="D6" s="35" t="s">
        <v>75</v>
      </c>
      <c r="E6" s="37" t="s">
        <v>76</v>
      </c>
    </row>
    <row r="7" spans="1:5" ht="72" customHeight="1" x14ac:dyDescent="0.3">
      <c r="A7" s="38" t="s">
        <v>77</v>
      </c>
      <c r="B7" s="7" t="s">
        <v>78</v>
      </c>
      <c r="C7" s="39" t="s">
        <v>79</v>
      </c>
      <c r="D7" s="39">
        <v>19</v>
      </c>
      <c r="E7" s="40" t="s">
        <v>80</v>
      </c>
    </row>
    <row r="8" spans="1:5" ht="34.5" customHeight="1" x14ac:dyDescent="0.3">
      <c r="A8" s="38" t="s">
        <v>81</v>
      </c>
      <c r="B8" s="7" t="s">
        <v>82</v>
      </c>
      <c r="C8" s="39" t="s">
        <v>68</v>
      </c>
      <c r="D8" s="39">
        <v>20</v>
      </c>
      <c r="E8" s="40" t="s">
        <v>70</v>
      </c>
    </row>
    <row r="9" spans="1:5" ht="34.5" customHeight="1" x14ac:dyDescent="0.3">
      <c r="A9" s="38" t="s">
        <v>83</v>
      </c>
      <c r="B9" s="7" t="s">
        <v>82</v>
      </c>
      <c r="C9" s="39" t="s">
        <v>68</v>
      </c>
      <c r="D9" s="39">
        <v>20</v>
      </c>
      <c r="E9" s="40" t="s">
        <v>70</v>
      </c>
    </row>
    <row r="10" spans="1:5" ht="54.75" customHeight="1" x14ac:dyDescent="0.3">
      <c r="A10" s="38" t="s">
        <v>84</v>
      </c>
      <c r="B10" s="7" t="s">
        <v>85</v>
      </c>
      <c r="C10" s="39" t="s">
        <v>68</v>
      </c>
      <c r="D10" s="39" t="s">
        <v>86</v>
      </c>
      <c r="E10" s="40" t="s">
        <v>70</v>
      </c>
    </row>
    <row r="11" spans="1:5" ht="45" customHeight="1" x14ac:dyDescent="0.3">
      <c r="A11" s="38" t="s">
        <v>87</v>
      </c>
      <c r="B11" s="7" t="s">
        <v>88</v>
      </c>
      <c r="C11" s="39" t="s">
        <v>89</v>
      </c>
      <c r="D11" s="39" t="s">
        <v>90</v>
      </c>
      <c r="E11" s="40" t="s">
        <v>70</v>
      </c>
    </row>
    <row r="12" spans="1:5" ht="34.5" customHeight="1" x14ac:dyDescent="0.3">
      <c r="A12" s="38" t="s">
        <v>91</v>
      </c>
      <c r="B12" s="7" t="s">
        <v>92</v>
      </c>
      <c r="C12" s="39" t="s">
        <v>93</v>
      </c>
      <c r="D12" s="39">
        <v>22</v>
      </c>
      <c r="E12" s="40" t="s">
        <v>70</v>
      </c>
    </row>
    <row r="13" spans="1:5" ht="34.5" customHeight="1" x14ac:dyDescent="0.3">
      <c r="A13" s="41" t="s">
        <v>94</v>
      </c>
      <c r="B13" s="27" t="s">
        <v>92</v>
      </c>
      <c r="C13" s="42" t="s">
        <v>93</v>
      </c>
      <c r="D13" s="42">
        <v>23</v>
      </c>
      <c r="E13" s="43" t="s">
        <v>70</v>
      </c>
    </row>
    <row r="14" spans="1:5" ht="34.5" customHeight="1" x14ac:dyDescent="0.3">
      <c r="A14" s="34" t="s">
        <v>95</v>
      </c>
      <c r="B14" s="35" t="s">
        <v>96</v>
      </c>
      <c r="C14" s="35" t="s">
        <v>97</v>
      </c>
      <c r="D14" s="35" t="s">
        <v>98</v>
      </c>
      <c r="E14" s="37" t="s">
        <v>99</v>
      </c>
    </row>
    <row r="15" spans="1:5" ht="60.75" customHeight="1" x14ac:dyDescent="0.3">
      <c r="A15" s="38" t="s">
        <v>100</v>
      </c>
      <c r="B15" s="7" t="s">
        <v>101</v>
      </c>
      <c r="C15" s="39" t="s">
        <v>68</v>
      </c>
      <c r="D15" s="39" t="s">
        <v>102</v>
      </c>
      <c r="E15" s="40" t="s">
        <v>80</v>
      </c>
    </row>
    <row r="16" spans="1:5" ht="81.75" customHeight="1" x14ac:dyDescent="0.3">
      <c r="A16" s="38" t="s">
        <v>103</v>
      </c>
      <c r="B16" s="7" t="s">
        <v>104</v>
      </c>
      <c r="C16" s="39" t="s">
        <v>68</v>
      </c>
      <c r="D16" s="39" t="s">
        <v>105</v>
      </c>
      <c r="E16" s="40" t="s">
        <v>70</v>
      </c>
    </row>
    <row r="17" spans="1:5" ht="34.5" customHeight="1" x14ac:dyDescent="0.3">
      <c r="A17" s="41" t="s">
        <v>106</v>
      </c>
      <c r="B17" s="27" t="s">
        <v>107</v>
      </c>
      <c r="C17" s="42" t="s">
        <v>68</v>
      </c>
      <c r="D17" s="42" t="s">
        <v>108</v>
      </c>
      <c r="E17" s="43" t="s">
        <v>70</v>
      </c>
    </row>
    <row r="18" spans="1:5" ht="34.5" customHeight="1" x14ac:dyDescent="0.3">
      <c r="A18" s="44" t="s">
        <v>109</v>
      </c>
      <c r="B18" s="24" t="s">
        <v>110</v>
      </c>
      <c r="C18" s="24" t="s">
        <v>111</v>
      </c>
      <c r="D18" s="24" t="s">
        <v>112</v>
      </c>
      <c r="E18" s="25" t="s">
        <v>113</v>
      </c>
    </row>
    <row r="19" spans="1:5" ht="54.75" customHeight="1" x14ac:dyDescent="0.3">
      <c r="A19" s="45" t="s">
        <v>114</v>
      </c>
      <c r="B19" s="46" t="s">
        <v>115</v>
      </c>
      <c r="C19" s="39" t="s">
        <v>93</v>
      </c>
      <c r="D19" s="47" t="s">
        <v>116</v>
      </c>
      <c r="E19" s="40" t="s">
        <v>70</v>
      </c>
    </row>
    <row r="20" spans="1:5" ht="54.75" customHeight="1" x14ac:dyDescent="0.3">
      <c r="A20" s="38" t="s">
        <v>117</v>
      </c>
      <c r="B20" s="7" t="s">
        <v>118</v>
      </c>
      <c r="C20" s="39" t="s">
        <v>93</v>
      </c>
      <c r="D20" s="39" t="s">
        <v>119</v>
      </c>
      <c r="E20" s="40" t="s">
        <v>70</v>
      </c>
    </row>
    <row r="21" spans="1:5" ht="45" customHeight="1" x14ac:dyDescent="0.3">
      <c r="A21" s="38" t="s">
        <v>120</v>
      </c>
      <c r="B21" s="7" t="s">
        <v>121</v>
      </c>
      <c r="C21" s="39" t="s">
        <v>89</v>
      </c>
      <c r="D21" s="39">
        <v>30</v>
      </c>
      <c r="E21" s="40" t="s">
        <v>70</v>
      </c>
    </row>
    <row r="22" spans="1:5" ht="54.75" customHeight="1" x14ac:dyDescent="0.3">
      <c r="A22" s="38" t="s">
        <v>122</v>
      </c>
      <c r="B22" s="7" t="s">
        <v>123</v>
      </c>
      <c r="C22" s="39" t="s">
        <v>93</v>
      </c>
      <c r="D22" s="39" t="s">
        <v>124</v>
      </c>
      <c r="E22" s="40" t="s">
        <v>70</v>
      </c>
    </row>
    <row r="23" spans="1:5" ht="54.75" customHeight="1" x14ac:dyDescent="0.3">
      <c r="A23" s="38" t="s">
        <v>125</v>
      </c>
      <c r="B23" s="7" t="s">
        <v>126</v>
      </c>
      <c r="C23" s="39" t="s">
        <v>127</v>
      </c>
      <c r="D23" s="39" t="s">
        <v>128</v>
      </c>
      <c r="E23" s="40" t="s">
        <v>80</v>
      </c>
    </row>
    <row r="24" spans="1:5" ht="54.75" customHeight="1" x14ac:dyDescent="0.3">
      <c r="A24" s="41" t="s">
        <v>129</v>
      </c>
      <c r="B24" s="27" t="s">
        <v>130</v>
      </c>
      <c r="C24" s="42" t="s">
        <v>127</v>
      </c>
      <c r="D24" s="42" t="s">
        <v>131</v>
      </c>
      <c r="E24" s="43" t="s">
        <v>70</v>
      </c>
    </row>
    <row r="25" spans="1:5" ht="34.5" customHeight="1" x14ac:dyDescent="0.3">
      <c r="A25" s="44" t="s">
        <v>132</v>
      </c>
      <c r="B25" s="48" t="s">
        <v>133</v>
      </c>
      <c r="C25" s="48" t="s">
        <v>134</v>
      </c>
      <c r="D25" s="48" t="s">
        <v>135</v>
      </c>
      <c r="E25" s="49" t="s">
        <v>136</v>
      </c>
    </row>
    <row r="26" spans="1:5" ht="54.75" customHeight="1" x14ac:dyDescent="0.3">
      <c r="A26" s="38" t="s">
        <v>137</v>
      </c>
      <c r="B26" s="7" t="s">
        <v>138</v>
      </c>
      <c r="C26" s="39" t="s">
        <v>93</v>
      </c>
      <c r="D26" s="39" t="s">
        <v>139</v>
      </c>
      <c r="E26" s="40" t="s">
        <v>70</v>
      </c>
    </row>
    <row r="27" spans="1:5" ht="34.5" customHeight="1" x14ac:dyDescent="0.3">
      <c r="A27" s="38" t="s">
        <v>140</v>
      </c>
      <c r="B27" s="7" t="s">
        <v>141</v>
      </c>
      <c r="C27" s="39" t="s">
        <v>142</v>
      </c>
      <c r="D27" s="39">
        <v>34</v>
      </c>
      <c r="E27" s="40" t="s">
        <v>70</v>
      </c>
    </row>
    <row r="28" spans="1:5" ht="34.5" customHeight="1" x14ac:dyDescent="0.3">
      <c r="A28" s="38" t="s">
        <v>143</v>
      </c>
      <c r="B28" s="7" t="s">
        <v>141</v>
      </c>
      <c r="C28" s="39" t="s">
        <v>142</v>
      </c>
      <c r="D28" s="39" t="s">
        <v>144</v>
      </c>
      <c r="E28" s="40" t="s">
        <v>70</v>
      </c>
    </row>
    <row r="29" spans="1:5" ht="34.5" customHeight="1" x14ac:dyDescent="0.3">
      <c r="A29" s="41" t="s">
        <v>145</v>
      </c>
      <c r="B29" s="27" t="s">
        <v>141</v>
      </c>
      <c r="C29" s="42" t="s">
        <v>142</v>
      </c>
      <c r="D29" s="42" t="s">
        <v>146</v>
      </c>
      <c r="E29" s="43" t="s">
        <v>70</v>
      </c>
    </row>
    <row r="30" spans="1:5" ht="34.5" customHeight="1" x14ac:dyDescent="0.3">
      <c r="A30" s="34" t="s">
        <v>147</v>
      </c>
      <c r="B30" s="35" t="s">
        <v>148</v>
      </c>
      <c r="C30" s="35" t="s">
        <v>149</v>
      </c>
      <c r="D30" s="35" t="s">
        <v>150</v>
      </c>
      <c r="E30" s="37" t="s">
        <v>151</v>
      </c>
    </row>
    <row r="31" spans="1:5" ht="62.25" customHeight="1" x14ac:dyDescent="0.3">
      <c r="A31" s="38" t="s">
        <v>152</v>
      </c>
      <c r="B31" s="7" t="s">
        <v>153</v>
      </c>
      <c r="C31" s="39" t="s">
        <v>93</v>
      </c>
      <c r="D31" s="39" t="s">
        <v>154</v>
      </c>
      <c r="E31" s="40" t="s">
        <v>155</v>
      </c>
    </row>
    <row r="32" spans="1:5" ht="34.5" customHeight="1" x14ac:dyDescent="0.3">
      <c r="A32" s="38" t="s">
        <v>156</v>
      </c>
      <c r="B32" s="7" t="s">
        <v>157</v>
      </c>
      <c r="C32" s="39" t="s">
        <v>158</v>
      </c>
      <c r="D32" s="39">
        <v>38</v>
      </c>
      <c r="E32" s="40" t="s">
        <v>159</v>
      </c>
    </row>
    <row r="33" spans="1:5" ht="45" customHeight="1" x14ac:dyDescent="0.3">
      <c r="A33" s="38" t="s">
        <v>160</v>
      </c>
      <c r="B33" s="7" t="s">
        <v>161</v>
      </c>
      <c r="C33" s="39" t="s">
        <v>162</v>
      </c>
      <c r="D33" s="39" t="s">
        <v>154</v>
      </c>
      <c r="E33" s="40" t="s">
        <v>155</v>
      </c>
    </row>
    <row r="34" spans="1:5" ht="34.5" customHeight="1" x14ac:dyDescent="0.3">
      <c r="A34" s="38" t="s">
        <v>163</v>
      </c>
      <c r="B34" s="7" t="s">
        <v>164</v>
      </c>
      <c r="C34" s="39" t="s">
        <v>165</v>
      </c>
      <c r="D34" s="39">
        <v>38</v>
      </c>
      <c r="E34" s="40" t="s">
        <v>155</v>
      </c>
    </row>
    <row r="35" spans="1:5" ht="34.5" customHeight="1" x14ac:dyDescent="0.3">
      <c r="A35" s="38" t="s">
        <v>166</v>
      </c>
      <c r="B35" s="7" t="s">
        <v>167</v>
      </c>
      <c r="C35" s="39" t="s">
        <v>168</v>
      </c>
      <c r="D35" s="39">
        <v>38</v>
      </c>
      <c r="E35" s="40" t="s">
        <v>155</v>
      </c>
    </row>
    <row r="36" spans="1:5" ht="34.5" customHeight="1" x14ac:dyDescent="0.3">
      <c r="A36" s="38" t="s">
        <v>169</v>
      </c>
      <c r="B36" s="7" t="s">
        <v>170</v>
      </c>
      <c r="C36" s="39" t="s">
        <v>171</v>
      </c>
      <c r="D36" s="39" t="s">
        <v>172</v>
      </c>
      <c r="E36" s="40" t="s">
        <v>159</v>
      </c>
    </row>
    <row r="37" spans="1:5" ht="34.5" customHeight="1" x14ac:dyDescent="0.3">
      <c r="A37" s="41" t="s">
        <v>173</v>
      </c>
      <c r="B37" s="27" t="s">
        <v>170</v>
      </c>
      <c r="C37" s="42" t="s">
        <v>171</v>
      </c>
      <c r="D37" s="42">
        <v>39</v>
      </c>
      <c r="E37" s="43" t="s">
        <v>159</v>
      </c>
    </row>
    <row r="38" spans="1:5" ht="45" customHeight="1" x14ac:dyDescent="0.3">
      <c r="A38" s="30" t="s">
        <v>55</v>
      </c>
      <c r="B38" s="30"/>
      <c r="C38" s="31"/>
      <c r="D38" s="31"/>
      <c r="E38" s="3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3C47D"/>
    <pageSetUpPr fitToPage="1"/>
  </sheetPr>
  <dimension ref="A1:G44"/>
  <sheetViews>
    <sheetView topLeftCell="C16" workbookViewId="0">
      <selection activeCell="G19" sqref="G19"/>
    </sheetView>
  </sheetViews>
  <sheetFormatPr defaultColWidth="14.44140625" defaultRowHeight="15" customHeight="1" x14ac:dyDescent="0.3"/>
  <cols>
    <col min="1" max="1" width="11.88671875" customWidth="1"/>
    <col min="2" max="2" width="28.44140625" customWidth="1"/>
    <col min="3" max="3" width="93.88671875" customWidth="1"/>
    <col min="4" max="4" width="31.44140625" customWidth="1"/>
    <col min="5" max="5" width="27.109375" customWidth="1"/>
    <col min="6" max="6" width="15.88671875" customWidth="1"/>
    <col min="7" max="7" width="21.44140625" customWidth="1"/>
    <col min="8" max="26" width="8.88671875" customWidth="1"/>
  </cols>
  <sheetData>
    <row r="1" spans="1:7" ht="16.8" x14ac:dyDescent="0.3">
      <c r="A1" s="50">
        <v>1</v>
      </c>
      <c r="B1" s="51" t="s">
        <v>174</v>
      </c>
      <c r="C1" s="288" t="s">
        <v>175</v>
      </c>
      <c r="D1" s="289"/>
      <c r="E1" s="289"/>
      <c r="F1" s="289"/>
      <c r="G1" s="290"/>
    </row>
    <row r="2" spans="1:7" ht="42" customHeight="1" x14ac:dyDescent="0.3">
      <c r="A2" s="52" t="s">
        <v>176</v>
      </c>
      <c r="B2" s="53" t="s">
        <v>177</v>
      </c>
      <c r="C2" s="53" t="s">
        <v>178</v>
      </c>
      <c r="D2" s="54" t="s">
        <v>179</v>
      </c>
      <c r="E2" s="54" t="s">
        <v>180</v>
      </c>
      <c r="F2" s="54" t="s">
        <v>181</v>
      </c>
      <c r="G2" s="55" t="s">
        <v>182</v>
      </c>
    </row>
    <row r="3" spans="1:7" ht="14.25" customHeight="1" x14ac:dyDescent="0.3">
      <c r="A3" s="56">
        <v>1.1000000000000001</v>
      </c>
      <c r="B3" s="57" t="s">
        <v>183</v>
      </c>
      <c r="C3" s="7" t="s">
        <v>184</v>
      </c>
      <c r="D3" s="58" t="s">
        <v>185</v>
      </c>
      <c r="E3" s="39" t="s">
        <v>186</v>
      </c>
      <c r="F3" s="266">
        <v>45991</v>
      </c>
      <c r="G3" s="268"/>
    </row>
    <row r="4" spans="1:7" ht="34.5" customHeight="1" x14ac:dyDescent="0.3">
      <c r="A4" s="60" t="s">
        <v>187</v>
      </c>
      <c r="B4" s="61" t="s">
        <v>188</v>
      </c>
      <c r="C4" s="46" t="s">
        <v>189</v>
      </c>
      <c r="D4" s="58" t="s">
        <v>185</v>
      </c>
      <c r="E4" s="62" t="s">
        <v>190</v>
      </c>
      <c r="F4" s="266">
        <v>45991</v>
      </c>
      <c r="G4" s="59"/>
    </row>
    <row r="5" spans="1:7" ht="64.5" customHeight="1" x14ac:dyDescent="0.3">
      <c r="A5" s="60"/>
      <c r="B5" s="63" t="s">
        <v>191</v>
      </c>
      <c r="C5" s="46" t="s">
        <v>192</v>
      </c>
      <c r="D5" s="58" t="s">
        <v>185</v>
      </c>
      <c r="E5" s="62" t="s">
        <v>190</v>
      </c>
      <c r="F5" s="266">
        <v>45991</v>
      </c>
      <c r="G5" s="59"/>
    </row>
    <row r="6" spans="1:7" ht="75" customHeight="1" x14ac:dyDescent="0.3">
      <c r="A6" s="56"/>
      <c r="B6" s="64" t="s">
        <v>193</v>
      </c>
      <c r="C6" s="7" t="s">
        <v>194</v>
      </c>
      <c r="D6" s="58" t="s">
        <v>185</v>
      </c>
      <c r="E6" s="62" t="s">
        <v>190</v>
      </c>
      <c r="F6" s="266">
        <v>45991</v>
      </c>
      <c r="G6" s="59"/>
    </row>
    <row r="7" spans="1:7" ht="64.5" customHeight="1" x14ac:dyDescent="0.3">
      <c r="A7" s="56"/>
      <c r="B7" s="64" t="s">
        <v>195</v>
      </c>
      <c r="C7" s="27" t="s">
        <v>196</v>
      </c>
      <c r="D7" s="58" t="s">
        <v>185</v>
      </c>
      <c r="E7" s="62" t="s">
        <v>190</v>
      </c>
      <c r="F7" s="266">
        <v>45991</v>
      </c>
      <c r="G7" s="59"/>
    </row>
    <row r="8" spans="1:7" ht="64.5" customHeight="1" x14ac:dyDescent="0.3">
      <c r="A8" s="65" t="s">
        <v>197</v>
      </c>
      <c r="B8" s="66" t="s">
        <v>198</v>
      </c>
      <c r="C8" s="67" t="s">
        <v>199</v>
      </c>
      <c r="D8" s="58" t="s">
        <v>185</v>
      </c>
      <c r="E8" s="62" t="s">
        <v>190</v>
      </c>
      <c r="F8" s="266">
        <v>45991</v>
      </c>
      <c r="G8" s="59"/>
    </row>
    <row r="9" spans="1:7" ht="124.5" customHeight="1" x14ac:dyDescent="0.3">
      <c r="A9" s="56" t="s">
        <v>200</v>
      </c>
      <c r="B9" s="68" t="s">
        <v>201</v>
      </c>
      <c r="C9" s="7" t="s">
        <v>202</v>
      </c>
      <c r="D9" s="58" t="s">
        <v>185</v>
      </c>
      <c r="E9" s="62" t="s">
        <v>190</v>
      </c>
      <c r="F9" s="266">
        <v>45991</v>
      </c>
      <c r="G9" s="59"/>
    </row>
    <row r="10" spans="1:7" ht="14.25" customHeight="1" x14ac:dyDescent="0.3">
      <c r="A10" s="56"/>
      <c r="B10" s="64" t="s">
        <v>203</v>
      </c>
      <c r="C10" s="7" t="s">
        <v>204</v>
      </c>
      <c r="D10" s="58" t="s">
        <v>185</v>
      </c>
      <c r="E10" s="62" t="s">
        <v>190</v>
      </c>
      <c r="F10" s="266">
        <v>45991</v>
      </c>
      <c r="G10" s="59"/>
    </row>
    <row r="11" spans="1:7" ht="78" customHeight="1" x14ac:dyDescent="0.3">
      <c r="A11" s="56"/>
      <c r="B11" s="64" t="s">
        <v>205</v>
      </c>
      <c r="C11" s="7" t="s">
        <v>206</v>
      </c>
      <c r="D11" s="58" t="s">
        <v>185</v>
      </c>
      <c r="E11" s="62" t="s">
        <v>190</v>
      </c>
      <c r="F11" s="266">
        <v>45991</v>
      </c>
      <c r="G11" s="59"/>
    </row>
    <row r="12" spans="1:7" ht="45" customHeight="1" x14ac:dyDescent="0.3">
      <c r="A12" s="56" t="s">
        <v>207</v>
      </c>
      <c r="B12" s="69" t="s">
        <v>208</v>
      </c>
      <c r="C12" s="67" t="s">
        <v>209</v>
      </c>
      <c r="D12" s="58" t="s">
        <v>185</v>
      </c>
      <c r="E12" s="62" t="s">
        <v>190</v>
      </c>
      <c r="F12" s="266">
        <v>45991</v>
      </c>
      <c r="G12" s="59"/>
    </row>
    <row r="13" spans="1:7" ht="34.5" customHeight="1" x14ac:dyDescent="0.3">
      <c r="A13" s="56"/>
      <c r="B13" s="67" t="s">
        <v>210</v>
      </c>
      <c r="C13" s="67" t="s">
        <v>211</v>
      </c>
      <c r="D13" s="58" t="s">
        <v>185</v>
      </c>
      <c r="E13" s="62" t="s">
        <v>190</v>
      </c>
      <c r="F13" s="266">
        <v>45991</v>
      </c>
      <c r="G13" s="59"/>
    </row>
    <row r="14" spans="1:7" ht="54.75" customHeight="1" x14ac:dyDescent="0.3">
      <c r="A14" s="56"/>
      <c r="B14" s="67" t="s">
        <v>212</v>
      </c>
      <c r="C14" s="67" t="s">
        <v>213</v>
      </c>
      <c r="D14" s="58" t="s">
        <v>185</v>
      </c>
      <c r="E14" s="62" t="s">
        <v>190</v>
      </c>
      <c r="F14" s="266">
        <v>45991</v>
      </c>
      <c r="G14" s="59"/>
    </row>
    <row r="15" spans="1:7" ht="135" customHeight="1" x14ac:dyDescent="0.3">
      <c r="A15" s="56"/>
      <c r="B15" s="67" t="s">
        <v>214</v>
      </c>
      <c r="C15" s="67" t="s">
        <v>215</v>
      </c>
      <c r="D15" s="58" t="s">
        <v>185</v>
      </c>
      <c r="E15" s="62" t="s">
        <v>190</v>
      </c>
      <c r="F15" s="266">
        <v>45991</v>
      </c>
      <c r="G15" s="59"/>
    </row>
    <row r="16" spans="1:7" ht="34.5" customHeight="1" x14ac:dyDescent="0.3">
      <c r="A16" s="56" t="s">
        <v>216</v>
      </c>
      <c r="B16" s="68" t="s">
        <v>217</v>
      </c>
      <c r="C16" s="70" t="s">
        <v>218</v>
      </c>
      <c r="D16" s="58" t="s">
        <v>185</v>
      </c>
      <c r="E16" s="62" t="s">
        <v>190</v>
      </c>
      <c r="F16" s="266">
        <v>45991</v>
      </c>
      <c r="G16" s="59"/>
    </row>
    <row r="17" spans="1:7" ht="45" customHeight="1" x14ac:dyDescent="0.3">
      <c r="A17" s="56"/>
      <c r="B17" s="7" t="s">
        <v>219</v>
      </c>
      <c r="C17" s="70" t="s">
        <v>220</v>
      </c>
      <c r="D17" s="58" t="s">
        <v>185</v>
      </c>
      <c r="E17" s="62" t="s">
        <v>190</v>
      </c>
      <c r="F17" s="266">
        <v>45991</v>
      </c>
      <c r="G17" s="59"/>
    </row>
    <row r="18" spans="1:7" ht="75" customHeight="1" x14ac:dyDescent="0.3">
      <c r="A18" s="88"/>
      <c r="B18" s="127" t="s">
        <v>221</v>
      </c>
      <c r="C18" s="71" t="s">
        <v>222</v>
      </c>
      <c r="D18" s="270" t="s">
        <v>185</v>
      </c>
      <c r="E18" s="62" t="s">
        <v>190</v>
      </c>
      <c r="F18" s="271">
        <v>45991</v>
      </c>
      <c r="G18" s="59"/>
    </row>
    <row r="19" spans="1:7" ht="75" customHeight="1" x14ac:dyDescent="0.3">
      <c r="A19" s="278" t="s">
        <v>835</v>
      </c>
      <c r="B19" s="272" t="s">
        <v>834</v>
      </c>
      <c r="C19" s="273" t="s">
        <v>833</v>
      </c>
      <c r="D19" s="274" t="s">
        <v>242</v>
      </c>
      <c r="E19" s="275" t="s">
        <v>190</v>
      </c>
      <c r="F19" s="276">
        <v>45991</v>
      </c>
      <c r="G19" s="277"/>
    </row>
    <row r="20" spans="1:7" ht="34.5" customHeight="1" x14ac:dyDescent="0.3">
      <c r="A20" s="72" t="s">
        <v>223</v>
      </c>
      <c r="B20" s="73" t="s">
        <v>224</v>
      </c>
      <c r="C20" s="74"/>
      <c r="D20" s="75"/>
      <c r="E20" s="76"/>
      <c r="F20" s="76"/>
      <c r="G20" s="77"/>
    </row>
    <row r="21" spans="1:7" ht="75" customHeight="1" x14ac:dyDescent="0.3">
      <c r="A21" s="78" t="s">
        <v>223</v>
      </c>
      <c r="B21" s="291" t="s">
        <v>225</v>
      </c>
      <c r="C21" s="292"/>
      <c r="D21" s="292"/>
      <c r="E21" s="292"/>
      <c r="F21" s="292"/>
      <c r="G21" s="293"/>
    </row>
    <row r="22" spans="1:7" ht="94.5" customHeight="1" x14ac:dyDescent="0.3">
      <c r="A22" s="78" t="s">
        <v>223</v>
      </c>
      <c r="B22" s="294" t="s">
        <v>226</v>
      </c>
      <c r="C22" s="295"/>
      <c r="D22" s="295"/>
      <c r="E22" s="295"/>
      <c r="F22" s="295"/>
      <c r="G22" s="296"/>
    </row>
    <row r="23" spans="1:7" ht="34.5" customHeight="1" x14ac:dyDescent="0.3">
      <c r="A23" s="79" t="s">
        <v>223</v>
      </c>
      <c r="B23" s="80" t="s">
        <v>227</v>
      </c>
      <c r="C23" s="81"/>
      <c r="D23" s="81"/>
      <c r="E23" s="81"/>
      <c r="F23" s="82"/>
      <c r="G23" s="83"/>
    </row>
    <row r="24" spans="1:7" ht="34.5" customHeight="1" x14ac:dyDescent="0.3">
      <c r="A24" s="52" t="s">
        <v>176</v>
      </c>
      <c r="B24" s="84" t="s">
        <v>228</v>
      </c>
      <c r="C24" s="84" t="s">
        <v>229</v>
      </c>
      <c r="D24" s="85" t="s">
        <v>230</v>
      </c>
      <c r="E24" s="86" t="s">
        <v>231</v>
      </c>
      <c r="F24" s="86" t="s">
        <v>232</v>
      </c>
      <c r="G24" s="87" t="s">
        <v>233</v>
      </c>
    </row>
    <row r="25" spans="1:7" ht="75" customHeight="1" x14ac:dyDescent="0.3">
      <c r="A25" s="88">
        <v>1.2</v>
      </c>
      <c r="B25" s="89" t="s">
        <v>234</v>
      </c>
      <c r="C25" s="4" t="s">
        <v>235</v>
      </c>
      <c r="D25" s="90" t="s">
        <v>185</v>
      </c>
      <c r="E25" s="91" t="s">
        <v>186</v>
      </c>
      <c r="F25" s="267">
        <v>45991</v>
      </c>
      <c r="G25" s="268"/>
    </row>
    <row r="26" spans="1:7" ht="34.5" customHeight="1" x14ac:dyDescent="0.3">
      <c r="A26" s="93" t="s">
        <v>223</v>
      </c>
      <c r="B26" s="94" t="s">
        <v>227</v>
      </c>
      <c r="C26" s="83"/>
      <c r="D26" s="95"/>
      <c r="E26" s="95"/>
      <c r="F26" s="95"/>
      <c r="G26" s="96"/>
    </row>
    <row r="27" spans="1:7" ht="34.5" customHeight="1" x14ac:dyDescent="0.3">
      <c r="A27" s="52" t="s">
        <v>176</v>
      </c>
      <c r="B27" s="84" t="s">
        <v>228</v>
      </c>
      <c r="C27" s="84" t="s">
        <v>229</v>
      </c>
      <c r="D27" s="85" t="s">
        <v>230</v>
      </c>
      <c r="E27" s="86" t="s">
        <v>231</v>
      </c>
      <c r="F27" s="86" t="s">
        <v>232</v>
      </c>
      <c r="G27" s="87" t="s">
        <v>233</v>
      </c>
    </row>
    <row r="28" spans="1:7" ht="84.75" customHeight="1" x14ac:dyDescent="0.3">
      <c r="A28" s="97" t="s">
        <v>236</v>
      </c>
      <c r="B28" s="98" t="s">
        <v>237</v>
      </c>
      <c r="C28" s="27" t="s">
        <v>238</v>
      </c>
      <c r="D28" s="42" t="s">
        <v>248</v>
      </c>
      <c r="E28" s="42" t="s">
        <v>186</v>
      </c>
      <c r="F28" s="269">
        <v>45983</v>
      </c>
      <c r="G28" s="99"/>
    </row>
    <row r="29" spans="1:7" ht="34.5" customHeight="1" x14ac:dyDescent="0.3">
      <c r="A29" s="79" t="s">
        <v>223</v>
      </c>
      <c r="B29" s="100" t="s">
        <v>239</v>
      </c>
      <c r="C29" s="101"/>
      <c r="D29" s="101"/>
      <c r="E29" s="101"/>
      <c r="F29" s="102"/>
      <c r="G29" s="83"/>
    </row>
    <row r="30" spans="1:7" ht="14.25" customHeight="1" x14ac:dyDescent="0.3">
      <c r="A30" s="103" t="s">
        <v>55</v>
      </c>
      <c r="B30" s="104"/>
      <c r="C30" s="105"/>
      <c r="D30" s="106"/>
      <c r="E30" s="107"/>
      <c r="F30" s="107"/>
      <c r="G30" s="104"/>
    </row>
    <row r="31" spans="1:7" ht="14.25" customHeight="1" x14ac:dyDescent="0.3">
      <c r="A31" s="108"/>
      <c r="B31" s="108"/>
      <c r="C31" s="30"/>
      <c r="D31" s="31"/>
      <c r="E31" s="31"/>
      <c r="F31" s="31"/>
      <c r="G31" s="108"/>
    </row>
    <row r="32" spans="1:7" ht="14.25" hidden="1" customHeight="1" x14ac:dyDescent="0.3">
      <c r="A32" s="108"/>
      <c r="B32" s="108"/>
      <c r="C32" s="30"/>
      <c r="D32" s="30" t="s">
        <v>240</v>
      </c>
      <c r="E32" s="30" t="s">
        <v>240</v>
      </c>
      <c r="F32" s="31"/>
      <c r="G32" s="108"/>
    </row>
    <row r="33" spans="1:7" ht="14.25" hidden="1" customHeight="1" x14ac:dyDescent="0.3">
      <c r="A33" s="108"/>
      <c r="B33" s="108"/>
      <c r="C33" s="30"/>
      <c r="D33" s="30" t="s">
        <v>185</v>
      </c>
      <c r="E33" s="30" t="s">
        <v>241</v>
      </c>
      <c r="F33" s="31"/>
      <c r="G33" s="108"/>
    </row>
    <row r="34" spans="1:7" ht="14.25" hidden="1" customHeight="1" x14ac:dyDescent="0.3">
      <c r="D34" s="30" t="s">
        <v>242</v>
      </c>
      <c r="E34" s="30" t="s">
        <v>186</v>
      </c>
    </row>
    <row r="35" spans="1:7" ht="14.25" hidden="1" customHeight="1" x14ac:dyDescent="0.3">
      <c r="D35" s="30" t="s">
        <v>243</v>
      </c>
      <c r="E35" s="30" t="s">
        <v>244</v>
      </c>
    </row>
    <row r="36" spans="1:7" ht="14.25" hidden="1" customHeight="1" x14ac:dyDescent="0.3">
      <c r="D36" s="30"/>
      <c r="E36" s="30" t="s">
        <v>245</v>
      </c>
    </row>
    <row r="37" spans="1:7" ht="14.25" hidden="1" customHeight="1" x14ac:dyDescent="0.3">
      <c r="D37" s="30" t="s">
        <v>240</v>
      </c>
      <c r="E37" s="30"/>
    </row>
    <row r="38" spans="1:7" ht="14.25" hidden="1" customHeight="1" x14ac:dyDescent="0.3">
      <c r="D38" s="30" t="s">
        <v>246</v>
      </c>
      <c r="E38" s="30"/>
    </row>
    <row r="39" spans="1:7" ht="14.25" hidden="1" customHeight="1" x14ac:dyDescent="0.3">
      <c r="D39" s="32" t="s">
        <v>247</v>
      </c>
      <c r="E39" s="30"/>
    </row>
    <row r="40" spans="1:7" ht="14.25" hidden="1" customHeight="1" x14ac:dyDescent="0.3">
      <c r="D40" s="32"/>
      <c r="E40" s="30"/>
    </row>
    <row r="41" spans="1:7" ht="14.25" hidden="1" customHeight="1" x14ac:dyDescent="0.3">
      <c r="D41" s="30"/>
      <c r="E41" s="30"/>
    </row>
    <row r="42" spans="1:7" ht="14.25" hidden="1" customHeight="1" x14ac:dyDescent="0.3">
      <c r="D42" s="30" t="s">
        <v>240</v>
      </c>
      <c r="E42" s="30"/>
    </row>
    <row r="43" spans="1:7" ht="14.25" hidden="1" customHeight="1" x14ac:dyDescent="0.3">
      <c r="D43" s="30" t="s">
        <v>185</v>
      </c>
      <c r="E43" s="30"/>
    </row>
    <row r="44" spans="1:7" ht="14.25" hidden="1" customHeight="1" x14ac:dyDescent="0.3">
      <c r="D44" s="30" t="s">
        <v>248</v>
      </c>
      <c r="E44" s="30"/>
    </row>
  </sheetData>
  <mergeCells count="3">
    <mergeCell ref="C1:G1"/>
    <mergeCell ref="B21:G21"/>
    <mergeCell ref="B22:G22"/>
  </mergeCells>
  <dataValidations count="7">
    <dataValidation type="list" allowBlank="1" showErrorMessage="1" sqref="D20" xr:uid="{00000000-0002-0000-0200-000000000000}">
      <formula1>$D$37:$D$40</formula1>
    </dataValidation>
    <dataValidation type="list" allowBlank="1" showInputMessage="1" showErrorMessage="1" prompt="Coordianting Organization - What is the coordinating organization?_x000a__x000a_Select coordinating organization from the dropdown menu." sqref="E28" xr:uid="{00000000-0002-0000-0200-000001000000}">
      <formula1>$E$32:$E$36</formula1>
    </dataValidation>
    <dataValidation type="list" allowBlank="1" showInputMessage="1" showErrorMessage="1" prompt="Coordinating Organization - What is the coordinating organization?_x000a__x000a_Select coordinating organization from the dropdown menu." sqref="E25" xr:uid="{00000000-0002-0000-0200-000002000000}">
      <formula1>$E$32:$E$36</formula1>
    </dataValidation>
    <dataValidation type="list" allowBlank="1" showInputMessage="1" showErrorMessage="1" prompt="Status - What is the status?_x000a__x000a_Select status level from the dropdown menu." sqref="D28" xr:uid="{00000000-0002-0000-0200-000003000000}">
      <formula1>$D$42:$D$44</formula1>
    </dataValidation>
    <dataValidation type="list" allowBlank="1" showErrorMessage="1" sqref="E3" xr:uid="{00000000-0002-0000-0200-000004000000}">
      <formula1>$E$32:$E$36</formula1>
    </dataValidation>
    <dataValidation type="list" allowBlank="1" showErrorMessage="1" sqref="D3:D19" xr:uid="{00000000-0002-0000-0200-000005000000}">
      <formula1>$D$32:$D$35</formula1>
    </dataValidation>
    <dataValidation type="list" allowBlank="1" showInputMessage="1" showErrorMessage="1" prompt="Status - What is the status?_x000a__x000a_Select status level from the dropdown menu." sqref="D25" xr:uid="{00000000-0002-0000-0200-000006000000}">
      <formula1>$D$32:$D$35</formula1>
    </dataValidation>
  </dataValidations>
  <pageMargins left="0.7" right="0.7" top="0.75" bottom="0.75" header="0" footer="0"/>
  <pageSetup fitToHeight="0" orientation="portrait"/>
  <headerFooter>
    <oddHeader>&amp;CHCC Readiness Assessment Establish Governance Checklist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6D7A8"/>
  </sheetPr>
  <dimension ref="A1:M18"/>
  <sheetViews>
    <sheetView topLeftCell="A4" workbookViewId="0">
      <pane xSplit="2" topLeftCell="J1" activePane="topRight" state="frozen"/>
      <selection pane="topRight" activeCell="L5" sqref="L5"/>
    </sheetView>
  </sheetViews>
  <sheetFormatPr defaultColWidth="14.44140625" defaultRowHeight="15" customHeight="1" x14ac:dyDescent="0.3"/>
  <cols>
    <col min="1" max="1" width="5.5546875" customWidth="1"/>
    <col min="2" max="2" width="46" customWidth="1"/>
    <col min="3" max="9" width="25.5546875" customWidth="1"/>
    <col min="10" max="10" width="31" customWidth="1"/>
    <col min="11" max="11" width="32.109375" customWidth="1"/>
    <col min="12" max="13" width="35.5546875" customWidth="1"/>
    <col min="14" max="26" width="25.5546875" customWidth="1"/>
  </cols>
  <sheetData>
    <row r="1" spans="1:13" ht="21" x14ac:dyDescent="0.4">
      <c r="A1" s="112" t="s">
        <v>249</v>
      </c>
      <c r="B1" s="112"/>
      <c r="C1" s="297" t="s">
        <v>250</v>
      </c>
      <c r="D1" s="298"/>
      <c r="E1" s="298"/>
      <c r="F1" s="298"/>
      <c r="G1" s="298"/>
      <c r="H1" s="298"/>
      <c r="I1" s="298"/>
      <c r="J1" s="298"/>
      <c r="K1" s="8"/>
      <c r="L1" s="8"/>
      <c r="M1" s="8"/>
    </row>
    <row r="2" spans="1:13" ht="45" customHeight="1" x14ac:dyDescent="0.3">
      <c r="A2" s="113" t="s">
        <v>176</v>
      </c>
      <c r="B2" s="114" t="s">
        <v>251</v>
      </c>
      <c r="C2" s="114" t="s">
        <v>252</v>
      </c>
      <c r="D2" s="114" t="s">
        <v>253</v>
      </c>
      <c r="E2" s="114" t="s">
        <v>254</v>
      </c>
      <c r="F2" s="114" t="s">
        <v>255</v>
      </c>
      <c r="G2" s="114" t="s">
        <v>256</v>
      </c>
      <c r="H2" s="114" t="s">
        <v>257</v>
      </c>
      <c r="I2" s="115" t="s">
        <v>258</v>
      </c>
      <c r="J2" s="115" t="s">
        <v>259</v>
      </c>
      <c r="K2" s="115" t="s">
        <v>260</v>
      </c>
      <c r="L2" s="115" t="s">
        <v>261</v>
      </c>
      <c r="M2" s="116" t="s">
        <v>262</v>
      </c>
    </row>
    <row r="3" spans="1:13" ht="124.5" customHeight="1" x14ac:dyDescent="0.3">
      <c r="A3" s="117">
        <v>1</v>
      </c>
      <c r="B3" s="118" t="s">
        <v>263</v>
      </c>
      <c r="C3" s="118" t="s">
        <v>264</v>
      </c>
      <c r="D3" s="118" t="s">
        <v>265</v>
      </c>
      <c r="E3" s="118" t="s">
        <v>266</v>
      </c>
      <c r="F3" s="118" t="s">
        <v>267</v>
      </c>
      <c r="G3" s="118" t="s">
        <v>268</v>
      </c>
      <c r="H3" s="118" t="s">
        <v>269</v>
      </c>
      <c r="I3" s="118" t="s">
        <v>270</v>
      </c>
      <c r="J3" s="118" t="s">
        <v>271</v>
      </c>
      <c r="K3" s="118" t="s">
        <v>272</v>
      </c>
      <c r="L3" s="118" t="s">
        <v>273</v>
      </c>
      <c r="M3" s="119" t="s">
        <v>274</v>
      </c>
    </row>
    <row r="4" spans="1:13" ht="75" customHeight="1" x14ac:dyDescent="0.3">
      <c r="A4" s="117"/>
      <c r="B4" s="118" t="s">
        <v>275</v>
      </c>
      <c r="C4" s="120" t="s">
        <v>276</v>
      </c>
      <c r="D4" s="120" t="s">
        <v>277</v>
      </c>
      <c r="E4" s="120" t="s">
        <v>278</v>
      </c>
      <c r="F4" s="120" t="s">
        <v>279</v>
      </c>
      <c r="G4" s="120" t="s">
        <v>278</v>
      </c>
      <c r="H4" s="120" t="s">
        <v>278</v>
      </c>
      <c r="I4" s="120" t="s">
        <v>280</v>
      </c>
      <c r="J4" s="120" t="s">
        <v>279</v>
      </c>
      <c r="K4" s="120" t="s">
        <v>279</v>
      </c>
      <c r="L4" s="120" t="s">
        <v>281</v>
      </c>
      <c r="M4" s="121" t="s">
        <v>282</v>
      </c>
    </row>
    <row r="5" spans="1:13" ht="114.75" customHeight="1" x14ac:dyDescent="0.3">
      <c r="A5" s="117">
        <v>1.1000000000000001</v>
      </c>
      <c r="B5" s="7" t="s">
        <v>283</v>
      </c>
      <c r="C5" s="7" t="str">
        <f>'Governance Checklist'!D3</f>
        <v>Complete</v>
      </c>
      <c r="D5" s="59"/>
      <c r="E5" s="122" t="s">
        <v>284</v>
      </c>
      <c r="F5" s="122" t="s">
        <v>285</v>
      </c>
      <c r="G5" s="7" t="s">
        <v>190</v>
      </c>
      <c r="H5" s="7" t="s">
        <v>190</v>
      </c>
      <c r="I5" s="123" t="s">
        <v>286</v>
      </c>
      <c r="J5" s="122" t="s">
        <v>287</v>
      </c>
      <c r="K5" s="7" t="s">
        <v>190</v>
      </c>
      <c r="L5" s="279" t="s">
        <v>836</v>
      </c>
      <c r="M5" s="124"/>
    </row>
    <row r="6" spans="1:13" ht="114.75" customHeight="1" x14ac:dyDescent="0.3">
      <c r="A6" s="117">
        <v>1.2</v>
      </c>
      <c r="B6" s="7" t="s">
        <v>234</v>
      </c>
      <c r="C6" s="7" t="str">
        <f>'Governance Checklist'!D25</f>
        <v>Complete</v>
      </c>
      <c r="D6" s="59"/>
      <c r="E6" s="122" t="s">
        <v>284</v>
      </c>
      <c r="F6" s="7" t="s">
        <v>190</v>
      </c>
      <c r="G6" s="7" t="s">
        <v>190</v>
      </c>
      <c r="H6" s="7" t="s">
        <v>190</v>
      </c>
      <c r="I6" s="123" t="s">
        <v>288</v>
      </c>
      <c r="J6" s="122" t="s">
        <v>289</v>
      </c>
      <c r="K6" s="7" t="s">
        <v>190</v>
      </c>
      <c r="L6" s="279" t="s">
        <v>837</v>
      </c>
      <c r="M6" s="124"/>
    </row>
    <row r="7" spans="1:13" ht="114.75" customHeight="1" x14ac:dyDescent="0.3">
      <c r="A7" s="125" t="s">
        <v>290</v>
      </c>
      <c r="B7" s="27" t="s">
        <v>237</v>
      </c>
      <c r="C7" s="27" t="str">
        <f>'Governance Checklist'!D28</f>
        <v>Not Complete</v>
      </c>
      <c r="D7" s="126"/>
      <c r="E7" s="7" t="s">
        <v>284</v>
      </c>
      <c r="F7" s="127" t="s">
        <v>190</v>
      </c>
      <c r="G7" s="128" t="s">
        <v>284</v>
      </c>
      <c r="H7" s="128" t="s">
        <v>291</v>
      </c>
      <c r="I7" s="128" t="s">
        <v>286</v>
      </c>
      <c r="J7" s="127" t="s">
        <v>190</v>
      </c>
      <c r="K7" s="128" t="s">
        <v>292</v>
      </c>
      <c r="L7" s="279" t="s">
        <v>836</v>
      </c>
      <c r="M7" s="129"/>
    </row>
    <row r="8" spans="1:13" ht="13.5" customHeight="1" x14ac:dyDescent="0.3">
      <c r="A8" s="130" t="s">
        <v>55</v>
      </c>
      <c r="B8" s="131"/>
      <c r="C8" s="132"/>
      <c r="D8" s="132"/>
      <c r="E8" s="132"/>
      <c r="F8" s="132"/>
      <c r="G8" s="132"/>
      <c r="H8" s="132"/>
      <c r="I8" s="132"/>
      <c r="J8" s="132"/>
      <c r="K8" s="132"/>
      <c r="L8" s="132"/>
      <c r="M8" s="132"/>
    </row>
    <row r="9" spans="1:13" ht="13.5" customHeight="1" x14ac:dyDescent="0.3">
      <c r="A9" s="109"/>
      <c r="B9" s="133"/>
      <c r="C9" s="8"/>
      <c r="D9" s="8"/>
      <c r="E9" s="8"/>
      <c r="F9" s="8"/>
      <c r="G9" s="8"/>
      <c r="H9" s="8"/>
      <c r="I9" s="8"/>
      <c r="J9" s="8"/>
      <c r="K9" s="8"/>
      <c r="L9" s="8"/>
      <c r="M9" s="8"/>
    </row>
    <row r="10" spans="1:13" ht="13.5" hidden="1" customHeight="1" x14ac:dyDescent="0.3">
      <c r="A10" s="109"/>
      <c r="B10" s="133"/>
      <c r="C10" s="8"/>
      <c r="D10" s="8"/>
      <c r="E10" s="32" t="s">
        <v>240</v>
      </c>
      <c r="F10" s="30" t="s">
        <v>240</v>
      </c>
      <c r="G10" s="8"/>
      <c r="H10" s="8"/>
      <c r="I10" s="30" t="s">
        <v>240</v>
      </c>
      <c r="J10" s="30" t="s">
        <v>293</v>
      </c>
      <c r="K10" s="30" t="s">
        <v>294</v>
      </c>
      <c r="L10" s="8"/>
      <c r="M10" s="8"/>
    </row>
    <row r="11" spans="1:13" ht="13.5" hidden="1" customHeight="1" x14ac:dyDescent="0.3">
      <c r="A11" s="109"/>
      <c r="B11" s="133"/>
      <c r="C11" s="8"/>
      <c r="D11" s="8"/>
      <c r="E11" s="32" t="s">
        <v>284</v>
      </c>
      <c r="F11" s="30" t="s">
        <v>285</v>
      </c>
      <c r="G11" s="8"/>
      <c r="H11" s="8"/>
      <c r="I11" s="30" t="s">
        <v>288</v>
      </c>
      <c r="J11" s="30" t="s">
        <v>240</v>
      </c>
      <c r="K11" s="30" t="s">
        <v>240</v>
      </c>
      <c r="L11" s="8"/>
      <c r="M11" s="8"/>
    </row>
    <row r="12" spans="1:13" ht="13.5" hidden="1" customHeight="1" x14ac:dyDescent="0.3">
      <c r="A12" s="109"/>
      <c r="B12" s="133"/>
      <c r="C12" s="8"/>
      <c r="D12" s="8"/>
      <c r="E12" s="32" t="s">
        <v>291</v>
      </c>
      <c r="F12" s="30" t="s">
        <v>295</v>
      </c>
      <c r="G12" s="8"/>
      <c r="H12" s="8"/>
      <c r="I12" s="30" t="s">
        <v>286</v>
      </c>
      <c r="J12" s="30" t="s">
        <v>296</v>
      </c>
      <c r="K12" s="30" t="s">
        <v>297</v>
      </c>
      <c r="L12" s="8"/>
      <c r="M12" s="8"/>
    </row>
    <row r="13" spans="1:13" ht="13.5" hidden="1" customHeight="1" x14ac:dyDescent="0.3">
      <c r="A13" s="109"/>
      <c r="B13" s="133"/>
      <c r="C13" s="8"/>
      <c r="D13" s="8"/>
      <c r="E13" s="32"/>
      <c r="F13" s="8"/>
      <c r="G13" s="8"/>
      <c r="H13" s="8"/>
      <c r="I13" s="30" t="s">
        <v>298</v>
      </c>
      <c r="J13" s="30" t="s">
        <v>287</v>
      </c>
      <c r="K13" s="30" t="s">
        <v>292</v>
      </c>
      <c r="L13" s="8"/>
      <c r="M13" s="8"/>
    </row>
    <row r="14" spans="1:13" ht="13.5" hidden="1" customHeight="1" x14ac:dyDescent="0.3">
      <c r="A14" s="109"/>
      <c r="B14" s="133"/>
      <c r="C14" s="8"/>
      <c r="D14" s="8"/>
      <c r="E14" s="8"/>
      <c r="F14" s="8"/>
      <c r="G14" s="8"/>
      <c r="H14" s="8"/>
      <c r="I14" s="30" t="s">
        <v>299</v>
      </c>
      <c r="J14" s="134"/>
      <c r="K14" s="134"/>
      <c r="L14" s="8"/>
      <c r="M14" s="8"/>
    </row>
    <row r="15" spans="1:13" ht="13.5" hidden="1" customHeight="1" x14ac:dyDescent="0.3">
      <c r="A15" s="109"/>
      <c r="B15" s="133"/>
      <c r="C15" s="8"/>
      <c r="D15" s="8"/>
      <c r="E15" s="8"/>
      <c r="F15" s="8"/>
      <c r="G15" s="8"/>
      <c r="H15" s="8"/>
      <c r="I15" s="30" t="s">
        <v>300</v>
      </c>
      <c r="J15" s="134" t="s">
        <v>301</v>
      </c>
      <c r="K15" s="8"/>
      <c r="L15" s="8"/>
      <c r="M15" s="8"/>
    </row>
    <row r="16" spans="1:13" ht="13.5" hidden="1" customHeight="1" x14ac:dyDescent="0.3">
      <c r="A16" s="109"/>
      <c r="B16" s="133"/>
      <c r="C16" s="8"/>
      <c r="D16" s="8"/>
      <c r="E16" s="8"/>
      <c r="F16" s="8"/>
      <c r="G16" s="8"/>
      <c r="H16" s="8"/>
      <c r="I16" s="8"/>
      <c r="J16" s="134" t="s">
        <v>240</v>
      </c>
      <c r="K16" s="8"/>
      <c r="L16" s="8"/>
      <c r="M16" s="8"/>
    </row>
    <row r="17" spans="9:11" ht="13.5" hidden="1" customHeight="1" x14ac:dyDescent="0.3">
      <c r="I17" s="8"/>
      <c r="J17" s="134" t="s">
        <v>302</v>
      </c>
      <c r="K17" s="8"/>
    </row>
    <row r="18" spans="9:11" ht="13.5" hidden="1" customHeight="1" x14ac:dyDescent="0.3">
      <c r="I18" s="8"/>
      <c r="J18" s="134" t="s">
        <v>289</v>
      </c>
      <c r="K18" s="8"/>
    </row>
  </sheetData>
  <mergeCells count="1">
    <mergeCell ref="C1:J1"/>
  </mergeCells>
  <dataValidations count="8">
    <dataValidation type="list" allowBlank="1" showInputMessage="1" showErrorMessage="1" prompt="Question 1 - Does the document fully address the required components listed on the checklist? Select yes/no from dropdown." sqref="E5:E7" xr:uid="{00000000-0002-0000-0300-000000000000}">
      <formula1>$E$10:$E$12</formula1>
    </dataValidation>
    <dataValidation type="list" allowBlank="1" showInputMessage="1" showErrorMessage="1" prompt="Activity Recommendation - Budget document recommendation. Select an answer option from the dropdown." sqref="K7" xr:uid="{00000000-0002-0000-0300-000001000000}">
      <formula1>$K$11:$K$13</formula1>
    </dataValidation>
    <dataValidation type="list" allowBlank="1" showInputMessage="1" showErrorMessage="1" prompt="Question 3 - Does the budget include projects for HCC growth and development? Select yes/no from dropdown." sqref="G7" xr:uid="{00000000-0002-0000-0300-000002000000}">
      <formula1>$E$10:$E$12</formula1>
    </dataValidation>
    <dataValidation type="list" allowBlank="1" showInputMessage="1" showErrorMessage="1" prompt="Question 2 - Do HCC governance and readiness documents define the process and and organizational structure used to address HCC administratve and capability based growth? Select an answer option from dropdown." sqref="F5" xr:uid="{00000000-0002-0000-0300-000003000000}">
      <formula1>$F$10:$F$12</formula1>
    </dataValidation>
    <dataValidation type="list" allowBlank="1" showInputMessage="1" showErrorMessage="1" prompt="Question 4 - Are all budget line items directly related to readiness plan activities for the upcoming budget period? Select yes/no from dropdown." sqref="H7" xr:uid="{00000000-0002-0000-0300-000004000000}">
      <formula1>$E$10:$E$12</formula1>
    </dataValidation>
    <dataValidation type="list" allowBlank="1" showInputMessage="1" showErrorMessage="1" prompt="Level of Importance - Overall, how important is this activity to your HCC? Select importance level from the dropdown." sqref="I5:I7" xr:uid="{00000000-0002-0000-0300-000005000000}">
      <formula1>$I$10:$I$15</formula1>
    </dataValidation>
    <dataValidation type="list" allowBlank="1" showInputMessage="1" showErrorMessage="1" prompt="Activity Recommendation - Establish governance recommendations. Select an answer option from the dropdown." sqref="J5" xr:uid="{00000000-0002-0000-0300-000006000000}">
      <formula1>$J$11:$J$13</formula1>
    </dataValidation>
    <dataValidation type="list" allowBlank="1" showInputMessage="1" showErrorMessage="1" prompt="Activity Recommendation - Jurisdiction information recommendations. Select an answer option from the dropdown." sqref="J6" xr:uid="{00000000-0002-0000-0300-000007000000}">
      <formula1>$J$16:$J$18</formula1>
    </dataValidation>
  </dataValidations>
  <pageMargins left="0.25" right="0.25" top="0.75" bottom="0.75" header="0" footer="0"/>
  <pageSetup scale="65" orientation="landscape"/>
  <headerFooter>
    <oddHeader>&amp;CHCC Readiness Assessment Establish Governance Questions Recommendations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3C47D"/>
    <pageSetUpPr fitToPage="1"/>
  </sheetPr>
  <dimension ref="A1:G57"/>
  <sheetViews>
    <sheetView workbookViewId="0">
      <pane xSplit="2" ySplit="2" topLeftCell="C8" activePane="bottomRight" state="frozen"/>
      <selection pane="topRight" activeCell="C1" sqref="C1"/>
      <selection pane="bottomLeft" activeCell="A3" sqref="A3"/>
      <selection pane="bottomRight" activeCell="A11" sqref="A11"/>
    </sheetView>
  </sheetViews>
  <sheetFormatPr defaultColWidth="14.44140625" defaultRowHeight="15" customHeight="1" x14ac:dyDescent="0.3"/>
  <cols>
    <col min="1" max="1" width="8.88671875" customWidth="1"/>
    <col min="2" max="2" width="30.5546875" customWidth="1"/>
    <col min="3" max="3" width="90.5546875" customWidth="1"/>
    <col min="4" max="4" width="18.88671875" customWidth="1"/>
    <col min="5" max="5" width="28.109375" customWidth="1"/>
    <col min="6" max="6" width="15.88671875" customWidth="1"/>
    <col min="7" max="7" width="21.88671875" customWidth="1"/>
    <col min="8" max="26" width="8.88671875" customWidth="1"/>
  </cols>
  <sheetData>
    <row r="1" spans="1:7" ht="16.8" x14ac:dyDescent="0.3">
      <c r="A1" s="50">
        <v>2</v>
      </c>
      <c r="B1" s="51" t="s">
        <v>303</v>
      </c>
      <c r="C1" s="299" t="s">
        <v>304</v>
      </c>
      <c r="D1" s="289"/>
      <c r="E1" s="289"/>
      <c r="F1" s="289"/>
      <c r="G1" s="290"/>
    </row>
    <row r="2" spans="1:7" ht="41.4" x14ac:dyDescent="0.3">
      <c r="A2" s="136" t="s">
        <v>176</v>
      </c>
      <c r="B2" s="53" t="s">
        <v>177</v>
      </c>
      <c r="C2" s="53" t="s">
        <v>178</v>
      </c>
      <c r="D2" s="54" t="s">
        <v>179</v>
      </c>
      <c r="E2" s="54" t="s">
        <v>180</v>
      </c>
      <c r="F2" s="54" t="s">
        <v>181</v>
      </c>
      <c r="G2" s="55" t="s">
        <v>182</v>
      </c>
    </row>
    <row r="3" spans="1:7" ht="54.75" customHeight="1" x14ac:dyDescent="0.3">
      <c r="A3" s="60">
        <v>2.1</v>
      </c>
      <c r="B3" s="137" t="s">
        <v>305</v>
      </c>
      <c r="C3" s="46" t="s">
        <v>306</v>
      </c>
      <c r="D3" s="138" t="s">
        <v>240</v>
      </c>
      <c r="E3" s="47" t="s">
        <v>241</v>
      </c>
      <c r="F3" s="280" t="s">
        <v>838</v>
      </c>
      <c r="G3" s="140" t="s">
        <v>190</v>
      </c>
    </row>
    <row r="4" spans="1:7" ht="34.5" customHeight="1" x14ac:dyDescent="0.3">
      <c r="A4" s="141"/>
      <c r="B4" s="142" t="s">
        <v>212</v>
      </c>
      <c r="C4" s="142" t="s">
        <v>307</v>
      </c>
      <c r="D4" s="138" t="s">
        <v>240</v>
      </c>
      <c r="E4" s="47" t="s">
        <v>241</v>
      </c>
      <c r="F4" s="139" t="s">
        <v>838</v>
      </c>
      <c r="G4" s="140" t="s">
        <v>190</v>
      </c>
    </row>
    <row r="5" spans="1:7" ht="64.5" customHeight="1" x14ac:dyDescent="0.3">
      <c r="A5" s="143"/>
      <c r="B5" s="144" t="s">
        <v>308</v>
      </c>
      <c r="C5" s="144" t="s">
        <v>309</v>
      </c>
      <c r="D5" s="138" t="s">
        <v>240</v>
      </c>
      <c r="E5" s="47" t="s">
        <v>241</v>
      </c>
      <c r="F5" s="139" t="s">
        <v>838</v>
      </c>
      <c r="G5" s="140" t="s">
        <v>190</v>
      </c>
    </row>
    <row r="6" spans="1:7" ht="45" customHeight="1" x14ac:dyDescent="0.3">
      <c r="A6" s="79" t="s">
        <v>223</v>
      </c>
      <c r="B6" s="145" t="s">
        <v>310</v>
      </c>
      <c r="C6" s="95"/>
      <c r="D6" s="146"/>
      <c r="E6" s="146"/>
      <c r="F6" s="146"/>
      <c r="G6" s="147"/>
    </row>
    <row r="7" spans="1:7" ht="45" customHeight="1" x14ac:dyDescent="0.3">
      <c r="A7" s="136" t="s">
        <v>176</v>
      </c>
      <c r="B7" s="53" t="s">
        <v>177</v>
      </c>
      <c r="C7" s="53" t="s">
        <v>178</v>
      </c>
      <c r="D7" s="148" t="s">
        <v>179</v>
      </c>
      <c r="E7" s="54" t="s">
        <v>180</v>
      </c>
      <c r="F7" s="54" t="s">
        <v>181</v>
      </c>
      <c r="G7" s="55" t="s">
        <v>182</v>
      </c>
    </row>
    <row r="8" spans="1:7" ht="75" customHeight="1" x14ac:dyDescent="0.3">
      <c r="A8" s="149">
        <v>2.2000000000000002</v>
      </c>
      <c r="B8" s="150" t="s">
        <v>311</v>
      </c>
      <c r="C8" s="151" t="s">
        <v>312</v>
      </c>
      <c r="D8" s="138" t="s">
        <v>185</v>
      </c>
      <c r="E8" s="47" t="s">
        <v>186</v>
      </c>
      <c r="F8" s="281">
        <v>46006</v>
      </c>
      <c r="G8" s="308">
        <v>45992</v>
      </c>
    </row>
    <row r="9" spans="1:7" ht="45" customHeight="1" x14ac:dyDescent="0.3">
      <c r="A9" s="141"/>
      <c r="B9" s="142" t="s">
        <v>313</v>
      </c>
      <c r="C9" s="142" t="s">
        <v>314</v>
      </c>
      <c r="D9" s="138" t="s">
        <v>185</v>
      </c>
      <c r="E9" s="62" t="s">
        <v>190</v>
      </c>
      <c r="F9" s="62" t="s">
        <v>190</v>
      </c>
      <c r="G9" s="308">
        <v>45992</v>
      </c>
    </row>
    <row r="10" spans="1:7" ht="45" customHeight="1" x14ac:dyDescent="0.3">
      <c r="A10" s="65"/>
      <c r="B10" s="67" t="s">
        <v>315</v>
      </c>
      <c r="C10" s="67" t="s">
        <v>316</v>
      </c>
      <c r="D10" s="138" t="s">
        <v>185</v>
      </c>
      <c r="E10" s="62" t="s">
        <v>190</v>
      </c>
      <c r="F10" s="62" t="s">
        <v>190</v>
      </c>
      <c r="G10" s="308">
        <v>45992</v>
      </c>
    </row>
    <row r="11" spans="1:7" ht="45" customHeight="1" x14ac:dyDescent="0.3">
      <c r="A11" s="65"/>
      <c r="B11" s="67" t="s">
        <v>317</v>
      </c>
      <c r="C11" s="67" t="s">
        <v>318</v>
      </c>
      <c r="D11" s="138" t="s">
        <v>185</v>
      </c>
      <c r="E11" s="62" t="s">
        <v>190</v>
      </c>
      <c r="F11" s="62" t="s">
        <v>190</v>
      </c>
      <c r="G11" s="308">
        <v>45992</v>
      </c>
    </row>
    <row r="12" spans="1:7" ht="64.5" customHeight="1" x14ac:dyDescent="0.3">
      <c r="A12" s="65"/>
      <c r="B12" s="67" t="s">
        <v>319</v>
      </c>
      <c r="C12" s="67" t="s">
        <v>320</v>
      </c>
      <c r="D12" s="138" t="s">
        <v>185</v>
      </c>
      <c r="E12" s="62" t="s">
        <v>190</v>
      </c>
      <c r="F12" s="62" t="s">
        <v>190</v>
      </c>
      <c r="G12" s="308">
        <v>45992</v>
      </c>
    </row>
    <row r="13" spans="1:7" ht="45" customHeight="1" x14ac:dyDescent="0.3">
      <c r="A13" s="65"/>
      <c r="B13" s="67" t="s">
        <v>321</v>
      </c>
      <c r="C13" s="152" t="s">
        <v>322</v>
      </c>
      <c r="D13" s="138" t="s">
        <v>185</v>
      </c>
      <c r="E13" s="62" t="s">
        <v>190</v>
      </c>
      <c r="F13" s="62" t="s">
        <v>190</v>
      </c>
      <c r="G13" s="308">
        <v>45992</v>
      </c>
    </row>
    <row r="14" spans="1:7" ht="48" customHeight="1" x14ac:dyDescent="0.3">
      <c r="A14" s="79" t="s">
        <v>223</v>
      </c>
      <c r="B14" s="80" t="s">
        <v>323</v>
      </c>
      <c r="C14" s="81"/>
      <c r="D14" s="81"/>
      <c r="E14" s="81"/>
      <c r="F14" s="153"/>
      <c r="G14" s="108"/>
    </row>
    <row r="15" spans="1:7" ht="48" customHeight="1" x14ac:dyDescent="0.3">
      <c r="A15" s="136" t="s">
        <v>176</v>
      </c>
      <c r="B15" s="53" t="s">
        <v>177</v>
      </c>
      <c r="C15" s="53" t="s">
        <v>178</v>
      </c>
      <c r="D15" s="54" t="s">
        <v>179</v>
      </c>
      <c r="E15" s="54" t="s">
        <v>180</v>
      </c>
      <c r="F15" s="54" t="s">
        <v>181</v>
      </c>
      <c r="G15" s="55" t="s">
        <v>182</v>
      </c>
    </row>
    <row r="16" spans="1:7" ht="82.8" x14ac:dyDescent="0.3">
      <c r="A16" s="88">
        <v>2.2999999999999998</v>
      </c>
      <c r="B16" s="154" t="s">
        <v>324</v>
      </c>
      <c r="C16" s="4" t="s">
        <v>325</v>
      </c>
      <c r="D16" s="90" t="s">
        <v>185</v>
      </c>
      <c r="E16" s="91" t="s">
        <v>186</v>
      </c>
      <c r="F16" s="267">
        <v>45991</v>
      </c>
      <c r="G16" s="155"/>
    </row>
    <row r="17" spans="1:7" ht="57.75" customHeight="1" x14ac:dyDescent="0.3">
      <c r="A17" s="79" t="s">
        <v>223</v>
      </c>
      <c r="B17" s="80" t="s">
        <v>326</v>
      </c>
      <c r="C17" s="81"/>
      <c r="D17" s="81"/>
      <c r="E17" s="81"/>
      <c r="F17" s="153"/>
      <c r="G17" s="108"/>
    </row>
    <row r="18" spans="1:7" ht="34.5" customHeight="1" x14ac:dyDescent="0.3">
      <c r="A18" s="136" t="s">
        <v>176</v>
      </c>
      <c r="B18" s="53" t="s">
        <v>177</v>
      </c>
      <c r="C18" s="53" t="s">
        <v>178</v>
      </c>
      <c r="D18" s="54" t="s">
        <v>179</v>
      </c>
      <c r="E18" s="54" t="s">
        <v>180</v>
      </c>
      <c r="F18" s="54" t="s">
        <v>181</v>
      </c>
      <c r="G18" s="55" t="s">
        <v>182</v>
      </c>
    </row>
    <row r="19" spans="1:7" ht="135" customHeight="1" x14ac:dyDescent="0.3">
      <c r="A19" s="56">
        <v>2.4</v>
      </c>
      <c r="B19" s="156" t="s">
        <v>327</v>
      </c>
      <c r="C19" s="46" t="s">
        <v>328</v>
      </c>
      <c r="D19" s="138" t="s">
        <v>243</v>
      </c>
      <c r="E19" s="47" t="s">
        <v>186</v>
      </c>
      <c r="F19" s="139" t="s">
        <v>329</v>
      </c>
      <c r="G19" s="157"/>
    </row>
    <row r="20" spans="1:7" ht="34.5" customHeight="1" x14ac:dyDescent="0.3">
      <c r="A20" s="56"/>
      <c r="B20" s="7" t="s">
        <v>330</v>
      </c>
      <c r="C20" s="7" t="s">
        <v>331</v>
      </c>
      <c r="D20" s="138" t="s">
        <v>243</v>
      </c>
      <c r="E20" s="62" t="s">
        <v>190</v>
      </c>
      <c r="F20" s="62" t="s">
        <v>190</v>
      </c>
      <c r="G20" s="158" t="s">
        <v>190</v>
      </c>
    </row>
    <row r="21" spans="1:7" ht="54.75" customHeight="1" x14ac:dyDescent="0.3">
      <c r="A21" s="56"/>
      <c r="B21" s="7" t="s">
        <v>332</v>
      </c>
      <c r="C21" s="7" t="s">
        <v>333</v>
      </c>
      <c r="D21" s="138" t="s">
        <v>243</v>
      </c>
      <c r="E21" s="62" t="s">
        <v>190</v>
      </c>
      <c r="F21" s="62" t="s">
        <v>190</v>
      </c>
      <c r="G21" s="158" t="s">
        <v>190</v>
      </c>
    </row>
    <row r="22" spans="1:7" ht="64.5" customHeight="1" x14ac:dyDescent="0.3">
      <c r="A22" s="56"/>
      <c r="B22" s="7" t="s">
        <v>334</v>
      </c>
      <c r="C22" s="7" t="s">
        <v>335</v>
      </c>
      <c r="D22" s="138" t="s">
        <v>243</v>
      </c>
      <c r="E22" s="62" t="s">
        <v>190</v>
      </c>
      <c r="F22" s="62" t="s">
        <v>190</v>
      </c>
      <c r="G22" s="158" t="s">
        <v>190</v>
      </c>
    </row>
    <row r="23" spans="1:7" ht="34.5" customHeight="1" x14ac:dyDescent="0.3">
      <c r="A23" s="56"/>
      <c r="B23" s="7" t="s">
        <v>336</v>
      </c>
      <c r="C23" s="7" t="s">
        <v>337</v>
      </c>
      <c r="D23" s="138" t="s">
        <v>243</v>
      </c>
      <c r="E23" s="62" t="s">
        <v>190</v>
      </c>
      <c r="F23" s="62" t="s">
        <v>190</v>
      </c>
      <c r="G23" s="158" t="s">
        <v>190</v>
      </c>
    </row>
    <row r="24" spans="1:7" ht="54.75" customHeight="1" x14ac:dyDescent="0.3">
      <c r="A24" s="56"/>
      <c r="B24" s="7" t="s">
        <v>338</v>
      </c>
      <c r="C24" s="27" t="s">
        <v>339</v>
      </c>
      <c r="D24" s="138" t="s">
        <v>243</v>
      </c>
      <c r="E24" s="62" t="s">
        <v>190</v>
      </c>
      <c r="F24" s="62" t="s">
        <v>190</v>
      </c>
      <c r="G24" s="158" t="s">
        <v>190</v>
      </c>
    </row>
    <row r="25" spans="1:7" ht="43.5" customHeight="1" x14ac:dyDescent="0.3">
      <c r="A25" s="159" t="s">
        <v>223</v>
      </c>
      <c r="B25" s="100" t="s">
        <v>340</v>
      </c>
      <c r="C25" s="101"/>
      <c r="D25" s="101"/>
      <c r="E25" s="101"/>
      <c r="F25" s="160"/>
      <c r="G25" s="161"/>
    </row>
    <row r="26" spans="1:7" ht="39.75" customHeight="1" x14ac:dyDescent="0.3">
      <c r="A26" s="136" t="s">
        <v>176</v>
      </c>
      <c r="B26" s="53" t="s">
        <v>177</v>
      </c>
      <c r="C26" s="53" t="s">
        <v>178</v>
      </c>
      <c r="D26" s="54" t="s">
        <v>179</v>
      </c>
      <c r="E26" s="54" t="s">
        <v>180</v>
      </c>
      <c r="F26" s="54" t="s">
        <v>181</v>
      </c>
      <c r="G26" s="55" t="s">
        <v>182</v>
      </c>
    </row>
    <row r="27" spans="1:7" ht="107.25" customHeight="1" x14ac:dyDescent="0.3">
      <c r="A27" s="56">
        <v>2.5</v>
      </c>
      <c r="B27" s="156" t="s">
        <v>341</v>
      </c>
      <c r="C27" s="46" t="s">
        <v>342</v>
      </c>
      <c r="D27" s="138" t="s">
        <v>243</v>
      </c>
      <c r="E27" s="47" t="s">
        <v>186</v>
      </c>
      <c r="F27" s="139" t="s">
        <v>329</v>
      </c>
      <c r="G27" s="282"/>
    </row>
    <row r="28" spans="1:7" ht="54.75" customHeight="1" x14ac:dyDescent="0.3">
      <c r="A28" s="56"/>
      <c r="B28" s="7" t="s">
        <v>332</v>
      </c>
      <c r="C28" s="7" t="s">
        <v>343</v>
      </c>
      <c r="D28" s="138" t="s">
        <v>243</v>
      </c>
      <c r="E28" s="62" t="s">
        <v>190</v>
      </c>
      <c r="F28" s="62" t="s">
        <v>190</v>
      </c>
      <c r="G28" s="158" t="s">
        <v>190</v>
      </c>
    </row>
    <row r="29" spans="1:7" ht="64.5" customHeight="1" x14ac:dyDescent="0.3">
      <c r="A29" s="56"/>
      <c r="B29" s="7" t="s">
        <v>344</v>
      </c>
      <c r="C29" s="7" t="s">
        <v>345</v>
      </c>
      <c r="D29" s="138" t="s">
        <v>243</v>
      </c>
      <c r="E29" s="62" t="s">
        <v>190</v>
      </c>
      <c r="F29" s="62" t="s">
        <v>190</v>
      </c>
      <c r="G29" s="158" t="s">
        <v>190</v>
      </c>
    </row>
    <row r="30" spans="1:7" ht="84.75" customHeight="1" x14ac:dyDescent="0.3">
      <c r="A30" s="56"/>
      <c r="B30" s="7" t="s">
        <v>346</v>
      </c>
      <c r="C30" s="7" t="s">
        <v>347</v>
      </c>
      <c r="D30" s="138" t="s">
        <v>243</v>
      </c>
      <c r="E30" s="62" t="s">
        <v>190</v>
      </c>
      <c r="F30" s="62" t="s">
        <v>190</v>
      </c>
      <c r="G30" s="158" t="s">
        <v>190</v>
      </c>
    </row>
    <row r="31" spans="1:7" ht="54.75" customHeight="1" x14ac:dyDescent="0.3">
      <c r="A31" s="56"/>
      <c r="B31" s="7" t="s">
        <v>348</v>
      </c>
      <c r="C31" s="7" t="s">
        <v>349</v>
      </c>
      <c r="D31" s="138" t="s">
        <v>243</v>
      </c>
      <c r="E31" s="62" t="s">
        <v>190</v>
      </c>
      <c r="F31" s="62" t="s">
        <v>190</v>
      </c>
      <c r="G31" s="158" t="s">
        <v>190</v>
      </c>
    </row>
    <row r="32" spans="1:7" ht="54.75" customHeight="1" x14ac:dyDescent="0.3">
      <c r="A32" s="56"/>
      <c r="B32" s="7" t="s">
        <v>350</v>
      </c>
      <c r="C32" s="7" t="s">
        <v>351</v>
      </c>
      <c r="D32" s="138" t="s">
        <v>243</v>
      </c>
      <c r="E32" s="62" t="s">
        <v>190</v>
      </c>
      <c r="F32" s="62" t="s">
        <v>190</v>
      </c>
      <c r="G32" s="158" t="s">
        <v>190</v>
      </c>
    </row>
    <row r="33" spans="1:7" ht="54.75" customHeight="1" x14ac:dyDescent="0.3">
      <c r="A33" s="56"/>
      <c r="B33" s="7" t="s">
        <v>352</v>
      </c>
      <c r="C33" s="7" t="s">
        <v>353</v>
      </c>
      <c r="D33" s="138" t="s">
        <v>243</v>
      </c>
      <c r="E33" s="62" t="s">
        <v>190</v>
      </c>
      <c r="F33" s="62" t="s">
        <v>190</v>
      </c>
      <c r="G33" s="158" t="s">
        <v>190</v>
      </c>
    </row>
    <row r="34" spans="1:7" ht="54.75" customHeight="1" x14ac:dyDescent="0.3">
      <c r="A34" s="56"/>
      <c r="B34" s="7" t="s">
        <v>338</v>
      </c>
      <c r="C34" s="27" t="s">
        <v>354</v>
      </c>
      <c r="D34" s="138" t="s">
        <v>243</v>
      </c>
      <c r="E34" s="62" t="s">
        <v>190</v>
      </c>
      <c r="F34" s="62" t="s">
        <v>190</v>
      </c>
      <c r="G34" s="162" t="s">
        <v>190</v>
      </c>
    </row>
    <row r="35" spans="1:7" ht="42.75" customHeight="1" x14ac:dyDescent="0.3">
      <c r="A35" s="79" t="s">
        <v>223</v>
      </c>
      <c r="B35" s="80" t="s">
        <v>355</v>
      </c>
      <c r="C35" s="81"/>
      <c r="D35" s="81"/>
      <c r="E35" s="81"/>
      <c r="F35" s="81"/>
      <c r="G35" s="163"/>
    </row>
    <row r="36" spans="1:7" ht="34.5" customHeight="1" x14ac:dyDescent="0.3">
      <c r="A36" s="136" t="s">
        <v>176</v>
      </c>
      <c r="B36" s="53" t="s">
        <v>177</v>
      </c>
      <c r="C36" s="53" t="s">
        <v>178</v>
      </c>
      <c r="D36" s="54" t="s">
        <v>179</v>
      </c>
      <c r="E36" s="54" t="s">
        <v>180</v>
      </c>
      <c r="F36" s="54" t="s">
        <v>181</v>
      </c>
      <c r="G36" s="55" t="s">
        <v>182</v>
      </c>
    </row>
    <row r="37" spans="1:7" ht="64.5" customHeight="1" x14ac:dyDescent="0.3">
      <c r="A37" s="56">
        <v>2.6</v>
      </c>
      <c r="B37" s="156" t="s">
        <v>356</v>
      </c>
      <c r="C37" s="46" t="s">
        <v>357</v>
      </c>
      <c r="D37" s="138" t="s">
        <v>243</v>
      </c>
      <c r="E37" s="47" t="s">
        <v>186</v>
      </c>
      <c r="F37" s="281">
        <v>46173</v>
      </c>
      <c r="G37" s="282"/>
    </row>
    <row r="38" spans="1:7" ht="64.5" customHeight="1" x14ac:dyDescent="0.3">
      <c r="A38" s="56"/>
      <c r="B38" s="7" t="s">
        <v>358</v>
      </c>
      <c r="C38" s="7" t="s">
        <v>359</v>
      </c>
      <c r="D38" s="138" t="s">
        <v>243</v>
      </c>
      <c r="E38" s="62" t="s">
        <v>190</v>
      </c>
      <c r="F38" s="62" t="s">
        <v>190</v>
      </c>
      <c r="G38" s="158" t="s">
        <v>190</v>
      </c>
    </row>
    <row r="39" spans="1:7" ht="64.5" customHeight="1" x14ac:dyDescent="0.3">
      <c r="A39" s="56"/>
      <c r="B39" s="7" t="s">
        <v>360</v>
      </c>
      <c r="C39" s="7" t="s">
        <v>361</v>
      </c>
      <c r="D39" s="138" t="s">
        <v>243</v>
      </c>
      <c r="E39" s="62" t="s">
        <v>190</v>
      </c>
      <c r="F39" s="62" t="s">
        <v>190</v>
      </c>
      <c r="G39" s="158" t="s">
        <v>190</v>
      </c>
    </row>
    <row r="40" spans="1:7" ht="84.75" customHeight="1" x14ac:dyDescent="0.3">
      <c r="A40" s="56"/>
      <c r="B40" s="7" t="s">
        <v>362</v>
      </c>
      <c r="C40" s="27" t="s">
        <v>363</v>
      </c>
      <c r="D40" s="138" t="s">
        <v>243</v>
      </c>
      <c r="E40" s="62" t="s">
        <v>190</v>
      </c>
      <c r="F40" s="62" t="s">
        <v>190</v>
      </c>
      <c r="G40" s="162" t="s">
        <v>190</v>
      </c>
    </row>
    <row r="41" spans="1:7" ht="39.75" customHeight="1" x14ac:dyDescent="0.3">
      <c r="A41" s="93" t="s">
        <v>223</v>
      </c>
      <c r="B41" s="80" t="s">
        <v>355</v>
      </c>
      <c r="C41" s="81"/>
      <c r="D41" s="81"/>
      <c r="E41" s="81"/>
      <c r="F41" s="81"/>
      <c r="G41" s="164"/>
    </row>
    <row r="42" spans="1:7" ht="39.75" customHeight="1" x14ac:dyDescent="0.3">
      <c r="A42" s="136" t="s">
        <v>176</v>
      </c>
      <c r="B42" s="53" t="s">
        <v>177</v>
      </c>
      <c r="C42" s="53" t="s">
        <v>178</v>
      </c>
      <c r="D42" s="54" t="s">
        <v>179</v>
      </c>
      <c r="E42" s="54" t="s">
        <v>180</v>
      </c>
      <c r="F42" s="54" t="s">
        <v>181</v>
      </c>
      <c r="G42" s="55" t="s">
        <v>182</v>
      </c>
    </row>
    <row r="43" spans="1:7" ht="75" customHeight="1" x14ac:dyDescent="0.3">
      <c r="A43" s="56">
        <v>2.7</v>
      </c>
      <c r="B43" s="156" t="s">
        <v>364</v>
      </c>
      <c r="C43" s="46" t="s">
        <v>365</v>
      </c>
      <c r="D43" s="138" t="s">
        <v>243</v>
      </c>
      <c r="E43" s="47" t="s">
        <v>186</v>
      </c>
      <c r="F43" s="281">
        <v>45808</v>
      </c>
      <c r="G43" s="282"/>
    </row>
    <row r="44" spans="1:7" ht="75" customHeight="1" x14ac:dyDescent="0.3">
      <c r="A44" s="56"/>
      <c r="B44" s="7" t="s">
        <v>366</v>
      </c>
      <c r="C44" s="7" t="s">
        <v>367</v>
      </c>
      <c r="D44" s="138" t="s">
        <v>243</v>
      </c>
      <c r="E44" s="62" t="s">
        <v>190</v>
      </c>
      <c r="F44" s="62" t="s">
        <v>190</v>
      </c>
      <c r="G44" s="158" t="s">
        <v>190</v>
      </c>
    </row>
    <row r="45" spans="1:7" ht="34.5" customHeight="1" x14ac:dyDescent="0.3">
      <c r="A45" s="56"/>
      <c r="B45" s="7" t="s">
        <v>368</v>
      </c>
      <c r="C45" s="7" t="s">
        <v>369</v>
      </c>
      <c r="D45" s="138" t="s">
        <v>243</v>
      </c>
      <c r="E45" s="62" t="s">
        <v>190</v>
      </c>
      <c r="F45" s="62" t="s">
        <v>190</v>
      </c>
      <c r="G45" s="158" t="s">
        <v>190</v>
      </c>
    </row>
    <row r="46" spans="1:7" ht="124.5" customHeight="1" x14ac:dyDescent="0.3">
      <c r="A46" s="56"/>
      <c r="B46" s="7" t="s">
        <v>338</v>
      </c>
      <c r="C46" s="27" t="s">
        <v>370</v>
      </c>
      <c r="D46" s="138" t="s">
        <v>243</v>
      </c>
      <c r="E46" s="62" t="s">
        <v>190</v>
      </c>
      <c r="F46" s="62" t="s">
        <v>190</v>
      </c>
      <c r="G46" s="162" t="s">
        <v>190</v>
      </c>
    </row>
    <row r="47" spans="1:7" ht="45" customHeight="1" x14ac:dyDescent="0.3">
      <c r="A47" s="79" t="s">
        <v>223</v>
      </c>
      <c r="B47" s="80" t="s">
        <v>371</v>
      </c>
      <c r="C47" s="146"/>
      <c r="D47" s="146"/>
      <c r="E47" s="146"/>
      <c r="F47" s="146"/>
      <c r="G47" s="108"/>
    </row>
    <row r="48" spans="1:7" ht="13.5" customHeight="1" x14ac:dyDescent="0.3">
      <c r="A48" s="165" t="s">
        <v>372</v>
      </c>
      <c r="B48" s="166"/>
      <c r="C48" s="167"/>
      <c r="D48" s="166"/>
      <c r="E48" s="167"/>
      <c r="F48" s="167"/>
      <c r="G48" s="168"/>
    </row>
    <row r="50" spans="4:5" ht="13.5" hidden="1" customHeight="1" x14ac:dyDescent="0.3">
      <c r="D50" s="31" t="s">
        <v>240</v>
      </c>
      <c r="E50" s="31" t="s">
        <v>240</v>
      </c>
    </row>
    <row r="51" spans="4:5" ht="13.5" hidden="1" customHeight="1" x14ac:dyDescent="0.3">
      <c r="D51" s="31" t="s">
        <v>185</v>
      </c>
      <c r="E51" s="31" t="s">
        <v>241</v>
      </c>
    </row>
    <row r="52" spans="4:5" ht="13.5" hidden="1" customHeight="1" x14ac:dyDescent="0.3">
      <c r="D52" s="31" t="s">
        <v>242</v>
      </c>
      <c r="E52" s="31" t="s">
        <v>186</v>
      </c>
    </row>
    <row r="53" spans="4:5" ht="13.5" hidden="1" customHeight="1" x14ac:dyDescent="0.3">
      <c r="D53" s="31" t="s">
        <v>243</v>
      </c>
      <c r="E53" s="31" t="s">
        <v>244</v>
      </c>
    </row>
    <row r="54" spans="4:5" ht="13.5" hidden="1" customHeight="1" x14ac:dyDescent="0.3">
      <c r="D54" s="31"/>
      <c r="E54" s="31" t="s">
        <v>245</v>
      </c>
    </row>
    <row r="55" spans="4:5" ht="13.5" hidden="1" customHeight="1" x14ac:dyDescent="0.3">
      <c r="D55" s="31" t="s">
        <v>240</v>
      </c>
      <c r="E55" s="30"/>
    </row>
    <row r="56" spans="4:5" ht="13.5" hidden="1" customHeight="1" x14ac:dyDescent="0.3">
      <c r="D56" s="31" t="s">
        <v>373</v>
      </c>
      <c r="E56" s="30"/>
    </row>
    <row r="57" spans="4:5" ht="13.5" hidden="1" customHeight="1" x14ac:dyDescent="0.3">
      <c r="D57" s="31" t="s">
        <v>247</v>
      </c>
      <c r="E57" s="30"/>
    </row>
  </sheetData>
  <mergeCells count="1">
    <mergeCell ref="C1:G1"/>
  </mergeCells>
  <dataValidations count="3">
    <dataValidation type="list" allowBlank="1" showInputMessage="1" showErrorMessage="1" prompt="Coordinating Organization - What is the coordinating organization?_x000a__x000a_Select coordinating organization from the dropdown menu." sqref="E3:E5 E8 E19 E27 E37 E43" xr:uid="{00000000-0002-0000-0400-000000000000}">
      <formula1>$E$50:$E$54</formula1>
    </dataValidation>
    <dataValidation type="list" allowBlank="1" showInputMessage="1" prompt="Coordinating Organization - What is the coordinating organization?_x000a__x000a_Select coordinating organization from the dropdown menu." sqref="E16" xr:uid="{00000000-0002-0000-0400-000001000000}">
      <formula1>$E$50:$E$54</formula1>
    </dataValidation>
    <dataValidation type="list" allowBlank="1" showInputMessage="1" showErrorMessage="1" prompt="Status - What is the status?_x000a__x000a_Select status level from the dropdown menu." sqref="D3:D5 D8:D13 D16 D19:D24 D27:D34 D37:D40 D43:D46" xr:uid="{00000000-0002-0000-0400-000002000000}">
      <formula1>$D$50:$D$53</formula1>
    </dataValidation>
  </dataValidations>
  <pageMargins left="0.25" right="0.25" top="0.75" bottom="0.75" header="0" footer="0"/>
  <pageSetup fitToHeight="0" orientation="portrait"/>
  <headerFooter>
    <oddHeader>&amp;CHCC Readiness Assessment Assess Readiness Checklist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J17"/>
  <sheetViews>
    <sheetView workbookViewId="0">
      <pane xSplit="2" ySplit="4" topLeftCell="F8" activePane="bottomRight" state="frozen"/>
      <selection pane="topRight" activeCell="C1" sqref="C1"/>
      <selection pane="bottomLeft" activeCell="A5" sqref="A5"/>
      <selection pane="bottomRight" activeCell="H9" sqref="H9"/>
    </sheetView>
  </sheetViews>
  <sheetFormatPr defaultColWidth="14.44140625" defaultRowHeight="15" customHeight="1" x14ac:dyDescent="0.3"/>
  <cols>
    <col min="1" max="1" width="5.5546875" customWidth="1"/>
    <col min="2" max="2" width="33.44140625" customWidth="1"/>
    <col min="3" max="8" width="33.5546875" customWidth="1"/>
    <col min="9" max="10" width="40.5546875" customWidth="1"/>
    <col min="11" max="26" width="30.5546875" customWidth="1"/>
  </cols>
  <sheetData>
    <row r="1" spans="1:10" ht="24.6" x14ac:dyDescent="0.4">
      <c r="A1" s="169" t="s">
        <v>16</v>
      </c>
      <c r="B1" s="170"/>
      <c r="C1" s="170"/>
      <c r="D1" s="171" t="s">
        <v>374</v>
      </c>
      <c r="E1" s="172"/>
      <c r="F1" s="172"/>
      <c r="G1" s="172"/>
      <c r="H1" s="172"/>
      <c r="I1" s="172"/>
      <c r="J1" s="8"/>
    </row>
    <row r="2" spans="1:10" ht="33" customHeight="1" x14ac:dyDescent="0.3">
      <c r="A2" s="113" t="s">
        <v>176</v>
      </c>
      <c r="B2" s="114" t="s">
        <v>251</v>
      </c>
      <c r="C2" s="114" t="s">
        <v>252</v>
      </c>
      <c r="D2" s="114" t="s">
        <v>253</v>
      </c>
      <c r="E2" s="173" t="s">
        <v>375</v>
      </c>
      <c r="F2" s="173" t="s">
        <v>376</v>
      </c>
      <c r="G2" s="174" t="s">
        <v>258</v>
      </c>
      <c r="H2" s="283" t="s">
        <v>377</v>
      </c>
      <c r="I2" s="283" t="s">
        <v>261</v>
      </c>
      <c r="J2" s="175" t="s">
        <v>262</v>
      </c>
    </row>
    <row r="3" spans="1:10" ht="94.5" customHeight="1" x14ac:dyDescent="0.3">
      <c r="A3" s="176">
        <v>2</v>
      </c>
      <c r="B3" s="118" t="s">
        <v>378</v>
      </c>
      <c r="C3" s="118" t="s">
        <v>379</v>
      </c>
      <c r="D3" s="118" t="s">
        <v>265</v>
      </c>
      <c r="E3" s="118" t="s">
        <v>380</v>
      </c>
      <c r="F3" s="118" t="s">
        <v>381</v>
      </c>
      <c r="G3" s="118" t="s">
        <v>382</v>
      </c>
      <c r="H3" s="118" t="s">
        <v>383</v>
      </c>
      <c r="I3" s="118" t="s">
        <v>273</v>
      </c>
      <c r="J3" s="119" t="s">
        <v>274</v>
      </c>
    </row>
    <row r="4" spans="1:10" ht="64.5" customHeight="1" x14ac:dyDescent="0.3">
      <c r="A4" s="178"/>
      <c r="B4" s="118" t="s">
        <v>275</v>
      </c>
      <c r="C4" s="120" t="s">
        <v>276</v>
      </c>
      <c r="D4" s="120" t="s">
        <v>384</v>
      </c>
      <c r="E4" s="120" t="s">
        <v>278</v>
      </c>
      <c r="F4" s="120" t="s">
        <v>279</v>
      </c>
      <c r="G4" s="284" t="s">
        <v>385</v>
      </c>
      <c r="H4" s="284" t="s">
        <v>385</v>
      </c>
      <c r="I4" s="120" t="s">
        <v>386</v>
      </c>
      <c r="J4" s="121" t="s">
        <v>282</v>
      </c>
    </row>
    <row r="5" spans="1:10" ht="84.75" customHeight="1" x14ac:dyDescent="0.3">
      <c r="A5" s="179">
        <v>2.1</v>
      </c>
      <c r="B5" s="7" t="s">
        <v>387</v>
      </c>
      <c r="C5" s="7" t="str">
        <f>'Assess Readiness Checklist'!D8</f>
        <v>Complete</v>
      </c>
      <c r="D5" s="180">
        <f>'Assess Readiness Checklist'!G8</f>
        <v>45992</v>
      </c>
      <c r="E5" s="122" t="s">
        <v>388</v>
      </c>
      <c r="F5" s="122" t="s">
        <v>389</v>
      </c>
      <c r="G5" s="123" t="s">
        <v>288</v>
      </c>
      <c r="H5" s="123" t="s">
        <v>390</v>
      </c>
      <c r="I5" s="123" t="s">
        <v>843</v>
      </c>
      <c r="J5" s="124" t="s">
        <v>391</v>
      </c>
    </row>
    <row r="6" spans="1:10" ht="84.75" customHeight="1" x14ac:dyDescent="0.3">
      <c r="A6" s="179">
        <v>2.2000000000000002</v>
      </c>
      <c r="B6" s="7" t="s">
        <v>327</v>
      </c>
      <c r="C6" s="7" t="str">
        <f>'Assess Readiness Checklist'!D19</f>
        <v>Not started</v>
      </c>
      <c r="D6" s="180">
        <f>'Assess Readiness Checklist'!G19</f>
        <v>0</v>
      </c>
      <c r="E6" s="122" t="s">
        <v>388</v>
      </c>
      <c r="F6" s="122" t="s">
        <v>389</v>
      </c>
      <c r="G6" s="123" t="s">
        <v>400</v>
      </c>
      <c r="H6" s="123" t="s">
        <v>240</v>
      </c>
      <c r="I6" s="123" t="s">
        <v>392</v>
      </c>
      <c r="J6" s="124" t="s">
        <v>393</v>
      </c>
    </row>
    <row r="7" spans="1:10" ht="84.75" customHeight="1" x14ac:dyDescent="0.3">
      <c r="A7" s="179">
        <v>2.2999999999999998</v>
      </c>
      <c r="B7" s="7" t="s">
        <v>341</v>
      </c>
      <c r="C7" s="7" t="str">
        <f>'Assess Readiness Checklist'!D27</f>
        <v>Not started</v>
      </c>
      <c r="D7" s="180">
        <f>'Assess Readiness Checklist'!G27</f>
        <v>0</v>
      </c>
      <c r="E7" s="122" t="s">
        <v>291</v>
      </c>
      <c r="F7" s="122" t="s">
        <v>389</v>
      </c>
      <c r="G7" s="123" t="s">
        <v>400</v>
      </c>
      <c r="H7" s="123" t="s">
        <v>240</v>
      </c>
      <c r="I7" s="123" t="s">
        <v>392</v>
      </c>
      <c r="J7" s="124" t="s">
        <v>394</v>
      </c>
    </row>
    <row r="8" spans="1:10" ht="84.75" customHeight="1" x14ac:dyDescent="0.3">
      <c r="A8" s="179">
        <v>2.4</v>
      </c>
      <c r="B8" s="7" t="s">
        <v>356</v>
      </c>
      <c r="C8" s="7" t="str">
        <f>'Assess Readiness Checklist'!D37</f>
        <v>Not started</v>
      </c>
      <c r="D8" s="180">
        <f>'Assess Readiness Checklist'!G37</f>
        <v>0</v>
      </c>
      <c r="E8" s="122" t="s">
        <v>291</v>
      </c>
      <c r="F8" s="122" t="s">
        <v>389</v>
      </c>
      <c r="G8" s="123" t="s">
        <v>288</v>
      </c>
      <c r="H8" s="123" t="s">
        <v>240</v>
      </c>
      <c r="I8" s="123" t="s">
        <v>392</v>
      </c>
      <c r="J8" s="181" t="s">
        <v>395</v>
      </c>
    </row>
    <row r="9" spans="1:10" ht="84.75" customHeight="1" x14ac:dyDescent="0.3">
      <c r="A9" s="182">
        <v>2.5</v>
      </c>
      <c r="B9" s="27" t="s">
        <v>396</v>
      </c>
      <c r="C9" s="7" t="str">
        <f>'Assess Readiness Checklist'!D38</f>
        <v>Not started</v>
      </c>
      <c r="D9" s="183">
        <f>'Assess Readiness Checklist'!G43</f>
        <v>0</v>
      </c>
      <c r="E9" s="122" t="s">
        <v>291</v>
      </c>
      <c r="F9" s="122" t="s">
        <v>389</v>
      </c>
      <c r="G9" s="184" t="s">
        <v>298</v>
      </c>
      <c r="H9" s="184" t="s">
        <v>240</v>
      </c>
      <c r="I9" s="184" t="s">
        <v>392</v>
      </c>
      <c r="J9" s="129" t="s">
        <v>397</v>
      </c>
    </row>
    <row r="10" spans="1:10" ht="13.5" customHeight="1" x14ac:dyDescent="0.3">
      <c r="A10" s="130" t="s">
        <v>55</v>
      </c>
      <c r="B10" s="185"/>
      <c r="C10" s="132"/>
      <c r="D10" s="132"/>
      <c r="E10" s="132"/>
      <c r="F10" s="132"/>
      <c r="G10" s="132"/>
      <c r="H10" s="132"/>
      <c r="I10" s="132"/>
      <c r="J10" s="132"/>
    </row>
    <row r="11" spans="1:10" ht="13.5" customHeight="1" x14ac:dyDescent="0.3">
      <c r="A11" s="109"/>
      <c r="B11" s="8"/>
      <c r="C11" s="8"/>
      <c r="D11" s="8"/>
      <c r="E11" s="8"/>
      <c r="F11" s="8"/>
      <c r="G11" s="8"/>
      <c r="H11" s="8"/>
      <c r="I11" s="8"/>
      <c r="J11" s="8"/>
    </row>
    <row r="12" spans="1:10" ht="13.5" hidden="1" customHeight="1" x14ac:dyDescent="0.3">
      <c r="A12" s="109"/>
      <c r="B12" s="8"/>
      <c r="C12" s="8"/>
      <c r="D12" s="8"/>
      <c r="E12" s="30" t="s">
        <v>240</v>
      </c>
      <c r="F12" s="30" t="s">
        <v>240</v>
      </c>
      <c r="G12" s="30" t="s">
        <v>240</v>
      </c>
      <c r="H12" s="134" t="s">
        <v>240</v>
      </c>
      <c r="I12" s="8"/>
      <c r="J12" s="8"/>
    </row>
    <row r="13" spans="1:10" ht="13.5" hidden="1" customHeight="1" x14ac:dyDescent="0.3">
      <c r="A13" s="109"/>
      <c r="B13" s="8"/>
      <c r="C13" s="8"/>
      <c r="D13" s="8"/>
      <c r="E13" s="30" t="s">
        <v>388</v>
      </c>
      <c r="F13" s="30" t="s">
        <v>389</v>
      </c>
      <c r="G13" s="30" t="s">
        <v>288</v>
      </c>
      <c r="H13" s="134" t="s">
        <v>398</v>
      </c>
      <c r="I13" s="8"/>
      <c r="J13" s="8"/>
    </row>
    <row r="14" spans="1:10" ht="13.5" hidden="1" customHeight="1" x14ac:dyDescent="0.3">
      <c r="A14" s="109"/>
      <c r="B14" s="8"/>
      <c r="C14" s="8"/>
      <c r="D14" s="8"/>
      <c r="E14" s="30" t="s">
        <v>291</v>
      </c>
      <c r="F14" s="30" t="s">
        <v>399</v>
      </c>
      <c r="G14" s="30" t="s">
        <v>400</v>
      </c>
      <c r="H14" s="134" t="s">
        <v>390</v>
      </c>
      <c r="I14" s="8"/>
      <c r="J14" s="8"/>
    </row>
    <row r="15" spans="1:10" ht="13.5" hidden="1" customHeight="1" x14ac:dyDescent="0.3">
      <c r="A15" s="109"/>
      <c r="B15" s="8"/>
      <c r="C15" s="8"/>
      <c r="D15" s="8"/>
      <c r="E15" s="30"/>
      <c r="F15" s="8"/>
      <c r="G15" s="30" t="s">
        <v>298</v>
      </c>
      <c r="H15" s="134" t="s">
        <v>401</v>
      </c>
      <c r="I15" s="8"/>
      <c r="J15" s="8"/>
    </row>
    <row r="16" spans="1:10" ht="13.5" hidden="1" customHeight="1" x14ac:dyDescent="0.3">
      <c r="A16" s="109"/>
      <c r="B16" s="8"/>
      <c r="C16" s="8"/>
      <c r="D16" s="8"/>
      <c r="E16" s="8"/>
      <c r="F16" s="8"/>
      <c r="G16" s="30" t="s">
        <v>402</v>
      </c>
      <c r="H16" s="134" t="s">
        <v>403</v>
      </c>
      <c r="I16" s="8"/>
      <c r="J16" s="8"/>
    </row>
    <row r="17" spans="5:8" ht="13.5" hidden="1" customHeight="1" x14ac:dyDescent="0.3">
      <c r="E17" s="8"/>
      <c r="F17" s="8"/>
      <c r="G17" s="30" t="s">
        <v>300</v>
      </c>
      <c r="H17" s="8"/>
    </row>
  </sheetData>
  <dataValidations count="4">
    <dataValidation type="list" allowBlank="1" showInputMessage="1" showErrorMessage="1" prompt="Level of Importance - How important is the activity to your HCC? _x000a_Use the dropdown selection." sqref="G5:G9" xr:uid="{00000000-0002-0000-0500-000000000000}">
      <formula1>$G$12:$G$17</formula1>
    </dataValidation>
    <dataValidation type="list" allowBlank="1" showInputMessage="1" showErrorMessage="1" prompt="Activity Recommendation - Based on current progress and level of importance, select the most appropriate activity recommendation. Use the dropdown selection." sqref="H5:H9" xr:uid="{00000000-0002-0000-0500-000001000000}">
      <formula1>$H$12:$H$16</formula1>
    </dataValidation>
    <dataValidation type="list" allowBlank="1" showInputMessage="1" showErrorMessage="1" prompt="Question 1 - Does the assessment fully address the required components listed on the checklist? _x000a__x000a_Select yes/no from dropdown. " sqref="E5:E9" xr:uid="{00000000-0002-0000-0500-000002000000}">
      <formula1>$E$12:$E$14</formula1>
    </dataValidation>
    <dataValidation type="list" allowBlank="1" showInputMessage="1" showErrorMessage="1" prompt="Question 2 - Do HCC governance and readiness documents define the process and organizational structure used to address this assessment? _x000a__x000a_Select an answer option from the dropdown." sqref="F5:F9" xr:uid="{00000000-0002-0000-0500-000003000000}">
      <formula1>$F$12:$F$14</formula1>
    </dataValidation>
  </dataValidations>
  <hyperlinks>
    <hyperlink ref="J8" r:id="rId1" xr:uid="{00000000-0004-0000-0500-000000000000}"/>
  </hyperlinks>
  <pageMargins left="0.25" right="0.25" top="0.75" bottom="0.75" header="0" footer="0"/>
  <pageSetup scale="70" orientation="landscape"/>
  <headerFooter>
    <oddHeader>&amp;CHCC Readiness Assessment Assess Readiness Questions Recommendations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3C47D"/>
    <pageSetUpPr fitToPage="1"/>
  </sheetPr>
  <dimension ref="A1:I115"/>
  <sheetViews>
    <sheetView workbookViewId="0">
      <pane ySplit="2" topLeftCell="A35" activePane="bottomLeft" state="frozen"/>
      <selection pane="bottomLeft" activeCell="A40" sqref="A40"/>
    </sheetView>
  </sheetViews>
  <sheetFormatPr defaultColWidth="14.44140625" defaultRowHeight="15" customHeight="1" x14ac:dyDescent="0.3"/>
  <cols>
    <col min="1" max="1" width="8.88671875" customWidth="1"/>
    <col min="2" max="2" width="28.44140625" customWidth="1"/>
    <col min="3" max="3" width="90.5546875" customWidth="1"/>
    <col min="4" max="4" width="18.88671875" customWidth="1"/>
    <col min="5" max="5" width="27.109375" customWidth="1"/>
    <col min="6" max="6" width="15.88671875" customWidth="1"/>
    <col min="7" max="7" width="21.88671875" customWidth="1"/>
    <col min="8" max="26" width="8.88671875" customWidth="1"/>
  </cols>
  <sheetData>
    <row r="1" spans="1:7" ht="119.25" customHeight="1" x14ac:dyDescent="0.3">
      <c r="A1" s="50">
        <v>3</v>
      </c>
      <c r="B1" s="51" t="s">
        <v>404</v>
      </c>
      <c r="C1" s="299" t="s">
        <v>405</v>
      </c>
      <c r="D1" s="289"/>
      <c r="E1" s="289"/>
      <c r="F1" s="289"/>
      <c r="G1" s="290"/>
    </row>
    <row r="2" spans="1:7" ht="41.4" x14ac:dyDescent="0.3">
      <c r="A2" s="86" t="s">
        <v>176</v>
      </c>
      <c r="B2" s="53" t="s">
        <v>177</v>
      </c>
      <c r="C2" s="53" t="s">
        <v>178</v>
      </c>
      <c r="D2" s="54" t="s">
        <v>179</v>
      </c>
      <c r="E2" s="54" t="s">
        <v>180</v>
      </c>
      <c r="F2" s="54" t="s">
        <v>181</v>
      </c>
      <c r="G2" s="55" t="s">
        <v>182</v>
      </c>
    </row>
    <row r="3" spans="1:7" ht="13.5" customHeight="1" x14ac:dyDescent="0.3">
      <c r="A3" s="186">
        <v>3.1</v>
      </c>
      <c r="B3" s="137" t="s">
        <v>406</v>
      </c>
      <c r="C3" s="46" t="s">
        <v>407</v>
      </c>
      <c r="D3" s="47" t="s">
        <v>185</v>
      </c>
      <c r="E3" s="47" t="s">
        <v>241</v>
      </c>
      <c r="F3" s="139" t="s">
        <v>408</v>
      </c>
      <c r="G3" s="285">
        <v>45747</v>
      </c>
    </row>
    <row r="4" spans="1:7" ht="105" customHeight="1" x14ac:dyDescent="0.3">
      <c r="A4" s="188"/>
      <c r="B4" s="142" t="s">
        <v>409</v>
      </c>
      <c r="C4" s="142" t="s">
        <v>410</v>
      </c>
      <c r="D4" s="47" t="s">
        <v>185</v>
      </c>
      <c r="E4" s="47" t="s">
        <v>241</v>
      </c>
      <c r="F4" s="139" t="s">
        <v>408</v>
      </c>
      <c r="G4" s="187" t="s">
        <v>190</v>
      </c>
    </row>
    <row r="5" spans="1:7" ht="105" customHeight="1" x14ac:dyDescent="0.3">
      <c r="A5" s="189"/>
      <c r="B5" s="67" t="s">
        <v>411</v>
      </c>
      <c r="C5" s="67" t="s">
        <v>412</v>
      </c>
      <c r="D5" s="47" t="s">
        <v>185</v>
      </c>
      <c r="E5" s="47" t="s">
        <v>241</v>
      </c>
      <c r="F5" s="281">
        <v>45991</v>
      </c>
      <c r="G5" s="187" t="s">
        <v>190</v>
      </c>
    </row>
    <row r="6" spans="1:7" ht="54.75" customHeight="1" x14ac:dyDescent="0.3">
      <c r="A6" s="188"/>
      <c r="B6" s="142" t="s">
        <v>413</v>
      </c>
      <c r="C6" s="142" t="s">
        <v>414</v>
      </c>
      <c r="D6" s="47" t="s">
        <v>185</v>
      </c>
      <c r="E6" s="47" t="s">
        <v>241</v>
      </c>
      <c r="F6" s="139" t="s">
        <v>408</v>
      </c>
      <c r="G6" s="187" t="s">
        <v>190</v>
      </c>
    </row>
    <row r="7" spans="1:7" ht="105" customHeight="1" x14ac:dyDescent="0.3">
      <c r="A7" s="189"/>
      <c r="B7" s="67" t="s">
        <v>415</v>
      </c>
      <c r="C7" s="67" t="s">
        <v>416</v>
      </c>
      <c r="D7" s="47" t="s">
        <v>185</v>
      </c>
      <c r="E7" s="47" t="s">
        <v>241</v>
      </c>
      <c r="F7" s="139" t="s">
        <v>408</v>
      </c>
      <c r="G7" s="187" t="s">
        <v>190</v>
      </c>
    </row>
    <row r="8" spans="1:7" ht="45" customHeight="1" x14ac:dyDescent="0.3">
      <c r="A8" s="188"/>
      <c r="B8" s="142" t="s">
        <v>352</v>
      </c>
      <c r="C8" s="142" t="s">
        <v>417</v>
      </c>
      <c r="D8" s="47" t="s">
        <v>185</v>
      </c>
      <c r="E8" s="47" t="s">
        <v>241</v>
      </c>
      <c r="F8" s="139" t="s">
        <v>408</v>
      </c>
      <c r="G8" s="187" t="s">
        <v>190</v>
      </c>
    </row>
    <row r="9" spans="1:7" ht="105" customHeight="1" x14ac:dyDescent="0.3">
      <c r="A9" s="189"/>
      <c r="B9" s="67" t="s">
        <v>418</v>
      </c>
      <c r="C9" s="152" t="s">
        <v>419</v>
      </c>
      <c r="D9" s="47" t="s">
        <v>185</v>
      </c>
      <c r="E9" s="47" t="s">
        <v>241</v>
      </c>
      <c r="F9" s="139" t="s">
        <v>408</v>
      </c>
      <c r="G9" s="187" t="s">
        <v>190</v>
      </c>
    </row>
    <row r="10" spans="1:7" ht="57" customHeight="1" x14ac:dyDescent="0.3">
      <c r="A10" s="159" t="s">
        <v>223</v>
      </c>
      <c r="B10" s="94" t="s">
        <v>420</v>
      </c>
      <c r="C10" s="145"/>
      <c r="D10" s="145"/>
      <c r="E10" s="145"/>
      <c r="F10" s="145"/>
      <c r="G10" s="145"/>
    </row>
    <row r="11" spans="1:7" ht="57" customHeight="1" x14ac:dyDescent="0.3">
      <c r="A11" s="86" t="s">
        <v>176</v>
      </c>
      <c r="B11" s="84" t="s">
        <v>228</v>
      </c>
      <c r="C11" s="84" t="s">
        <v>229</v>
      </c>
      <c r="D11" s="86" t="s">
        <v>230</v>
      </c>
      <c r="E11" s="86" t="s">
        <v>231</v>
      </c>
      <c r="F11" s="86" t="s">
        <v>232</v>
      </c>
      <c r="G11" s="190" t="s">
        <v>421</v>
      </c>
    </row>
    <row r="12" spans="1:7" ht="13.5" customHeight="1" x14ac:dyDescent="0.3">
      <c r="A12" s="186">
        <v>3.2</v>
      </c>
      <c r="B12" s="137" t="s">
        <v>422</v>
      </c>
      <c r="C12" s="46" t="s">
        <v>423</v>
      </c>
      <c r="D12" s="138" t="s">
        <v>185</v>
      </c>
      <c r="E12" s="47" t="s">
        <v>186</v>
      </c>
      <c r="F12" s="286">
        <v>46006</v>
      </c>
      <c r="G12" s="191" t="s">
        <v>190</v>
      </c>
    </row>
    <row r="13" spans="1:7" ht="75" customHeight="1" x14ac:dyDescent="0.3">
      <c r="A13" s="188"/>
      <c r="B13" s="142" t="s">
        <v>409</v>
      </c>
      <c r="C13" s="142" t="s">
        <v>424</v>
      </c>
      <c r="D13" s="138" t="s">
        <v>185</v>
      </c>
      <c r="E13" s="47" t="s">
        <v>186</v>
      </c>
      <c r="F13" s="62" t="s">
        <v>190</v>
      </c>
      <c r="G13" s="62" t="s">
        <v>190</v>
      </c>
    </row>
    <row r="14" spans="1:7" ht="135" customHeight="1" x14ac:dyDescent="0.3">
      <c r="A14" s="189"/>
      <c r="B14" s="67" t="s">
        <v>425</v>
      </c>
      <c r="C14" s="67" t="s">
        <v>426</v>
      </c>
      <c r="D14" s="138" t="s">
        <v>185</v>
      </c>
      <c r="E14" s="47" t="s">
        <v>186</v>
      </c>
      <c r="F14" s="62" t="s">
        <v>190</v>
      </c>
      <c r="G14" s="62" t="s">
        <v>190</v>
      </c>
    </row>
    <row r="15" spans="1:7" ht="84.75" customHeight="1" x14ac:dyDescent="0.3">
      <c r="A15" s="189"/>
      <c r="B15" s="67" t="s">
        <v>427</v>
      </c>
      <c r="C15" s="152" t="s">
        <v>428</v>
      </c>
      <c r="D15" s="138" t="s">
        <v>185</v>
      </c>
      <c r="E15" s="47" t="s">
        <v>186</v>
      </c>
      <c r="F15" s="62" t="s">
        <v>190</v>
      </c>
      <c r="G15" s="62" t="s">
        <v>190</v>
      </c>
    </row>
    <row r="16" spans="1:7" ht="45" customHeight="1" x14ac:dyDescent="0.3">
      <c r="A16" s="159" t="s">
        <v>223</v>
      </c>
      <c r="B16" s="300" t="s">
        <v>429</v>
      </c>
      <c r="C16" s="301"/>
      <c r="D16" s="301"/>
      <c r="E16" s="301"/>
      <c r="F16" s="301"/>
      <c r="G16" s="301"/>
    </row>
    <row r="17" spans="1:9" ht="45" customHeight="1" x14ac:dyDescent="0.3">
      <c r="A17" s="86" t="s">
        <v>176</v>
      </c>
      <c r="B17" s="84" t="s">
        <v>228</v>
      </c>
      <c r="C17" s="84" t="s">
        <v>229</v>
      </c>
      <c r="D17" s="86" t="s">
        <v>230</v>
      </c>
      <c r="E17" s="86" t="s">
        <v>231</v>
      </c>
      <c r="F17" s="86" t="s">
        <v>232</v>
      </c>
      <c r="G17" s="190" t="s">
        <v>421</v>
      </c>
      <c r="H17" s="109"/>
      <c r="I17" s="109">
        <v>0</v>
      </c>
    </row>
    <row r="18" spans="1:9" ht="86.25" customHeight="1" x14ac:dyDescent="0.3">
      <c r="A18" s="186" t="s">
        <v>430</v>
      </c>
      <c r="B18" s="137" t="s">
        <v>431</v>
      </c>
      <c r="C18" s="46" t="s">
        <v>432</v>
      </c>
      <c r="D18" s="138" t="s">
        <v>242</v>
      </c>
      <c r="E18" s="47" t="s">
        <v>186</v>
      </c>
      <c r="F18" s="281">
        <v>46006</v>
      </c>
      <c r="G18" s="191" t="s">
        <v>190</v>
      </c>
      <c r="H18" s="109"/>
      <c r="I18" s="109"/>
    </row>
    <row r="19" spans="1:9" ht="45" customHeight="1" x14ac:dyDescent="0.3">
      <c r="A19" s="189"/>
      <c r="B19" s="67" t="s">
        <v>409</v>
      </c>
      <c r="C19" s="67" t="s">
        <v>433</v>
      </c>
      <c r="D19" s="138" t="s">
        <v>242</v>
      </c>
      <c r="E19" s="47" t="s">
        <v>186</v>
      </c>
      <c r="F19" s="62" t="s">
        <v>190</v>
      </c>
      <c r="G19" s="62" t="s">
        <v>190</v>
      </c>
      <c r="H19" s="109"/>
      <c r="I19" s="109"/>
    </row>
    <row r="20" spans="1:9" ht="54.75" customHeight="1" x14ac:dyDescent="0.3">
      <c r="A20" s="189"/>
      <c r="B20" s="67" t="s">
        <v>434</v>
      </c>
      <c r="C20" s="67" t="s">
        <v>435</v>
      </c>
      <c r="D20" s="138" t="s">
        <v>242</v>
      </c>
      <c r="E20" s="47" t="s">
        <v>186</v>
      </c>
      <c r="F20" s="62" t="s">
        <v>190</v>
      </c>
      <c r="G20" s="62" t="s">
        <v>190</v>
      </c>
      <c r="H20" s="109"/>
      <c r="I20" s="109"/>
    </row>
    <row r="21" spans="1:9" ht="94.5" customHeight="1" x14ac:dyDescent="0.3">
      <c r="A21" s="189"/>
      <c r="B21" s="67" t="s">
        <v>436</v>
      </c>
      <c r="C21" s="67" t="s">
        <v>437</v>
      </c>
      <c r="D21" s="138" t="s">
        <v>242</v>
      </c>
      <c r="E21" s="47" t="s">
        <v>186</v>
      </c>
      <c r="F21" s="62" t="s">
        <v>190</v>
      </c>
      <c r="G21" s="62" t="s">
        <v>190</v>
      </c>
      <c r="H21" s="109"/>
      <c r="I21" s="109"/>
    </row>
    <row r="22" spans="1:9" ht="54.75" customHeight="1" x14ac:dyDescent="0.3">
      <c r="A22" s="189"/>
      <c r="B22" s="67" t="s">
        <v>438</v>
      </c>
      <c r="C22" s="67" t="s">
        <v>439</v>
      </c>
      <c r="D22" s="138" t="s">
        <v>242</v>
      </c>
      <c r="E22" s="47" t="s">
        <v>186</v>
      </c>
      <c r="F22" s="62" t="s">
        <v>190</v>
      </c>
      <c r="G22" s="62" t="s">
        <v>190</v>
      </c>
      <c r="H22" s="109"/>
      <c r="I22" s="109"/>
    </row>
    <row r="23" spans="1:9" ht="135" customHeight="1" x14ac:dyDescent="0.3">
      <c r="A23" s="189"/>
      <c r="B23" s="67" t="s">
        <v>440</v>
      </c>
      <c r="C23" s="67" t="s">
        <v>441</v>
      </c>
      <c r="D23" s="138" t="s">
        <v>242</v>
      </c>
      <c r="E23" s="47" t="s">
        <v>186</v>
      </c>
      <c r="F23" s="62" t="s">
        <v>190</v>
      </c>
      <c r="G23" s="62" t="s">
        <v>190</v>
      </c>
      <c r="H23" s="109"/>
      <c r="I23" s="109"/>
    </row>
    <row r="24" spans="1:9" ht="13.5" customHeight="1" x14ac:dyDescent="0.3">
      <c r="A24" s="159" t="s">
        <v>223</v>
      </c>
      <c r="B24" s="192" t="s">
        <v>442</v>
      </c>
      <c r="C24" s="145"/>
      <c r="D24" s="145"/>
      <c r="E24" s="145"/>
      <c r="F24" s="145"/>
      <c r="G24" s="145"/>
      <c r="H24" s="109"/>
      <c r="I24" s="109"/>
    </row>
    <row r="25" spans="1:9" ht="57" customHeight="1" x14ac:dyDescent="0.3">
      <c r="A25" s="86" t="s">
        <v>176</v>
      </c>
      <c r="B25" s="84" t="s">
        <v>228</v>
      </c>
      <c r="C25" s="84" t="s">
        <v>229</v>
      </c>
      <c r="D25" s="86" t="s">
        <v>230</v>
      </c>
      <c r="E25" s="86" t="s">
        <v>231</v>
      </c>
      <c r="F25" s="86" t="s">
        <v>232</v>
      </c>
      <c r="G25" s="190" t="s">
        <v>421</v>
      </c>
      <c r="H25" s="109"/>
      <c r="I25" s="109"/>
    </row>
    <row r="26" spans="1:9" ht="99.75" customHeight="1" x14ac:dyDescent="0.3">
      <c r="A26" s="193">
        <v>3.3</v>
      </c>
      <c r="B26" s="194" t="s">
        <v>443</v>
      </c>
      <c r="C26" s="4" t="s">
        <v>444</v>
      </c>
      <c r="D26" s="138" t="s">
        <v>242</v>
      </c>
      <c r="E26" s="47" t="s">
        <v>186</v>
      </c>
      <c r="F26" s="280" t="s">
        <v>190</v>
      </c>
      <c r="G26" s="195" t="s">
        <v>190</v>
      </c>
      <c r="H26" s="109"/>
      <c r="I26" s="109"/>
    </row>
    <row r="27" spans="1:9" ht="57" customHeight="1" x14ac:dyDescent="0.3">
      <c r="A27" s="196" t="s">
        <v>176</v>
      </c>
      <c r="B27" s="197" t="s">
        <v>228</v>
      </c>
      <c r="C27" s="197" t="s">
        <v>229</v>
      </c>
      <c r="D27" s="196" t="s">
        <v>230</v>
      </c>
      <c r="E27" s="196" t="s">
        <v>231</v>
      </c>
      <c r="F27" s="196" t="s">
        <v>232</v>
      </c>
      <c r="G27" s="198" t="s">
        <v>421</v>
      </c>
      <c r="H27" s="109"/>
      <c r="I27" s="109"/>
    </row>
    <row r="28" spans="1:9" ht="94.5" customHeight="1" x14ac:dyDescent="0.3">
      <c r="A28" s="186" t="s">
        <v>445</v>
      </c>
      <c r="B28" s="137" t="s">
        <v>446</v>
      </c>
      <c r="C28" s="46" t="s">
        <v>447</v>
      </c>
      <c r="D28" s="138" t="s">
        <v>242</v>
      </c>
      <c r="E28" s="47" t="s">
        <v>186</v>
      </c>
      <c r="F28" s="281">
        <v>46173</v>
      </c>
      <c r="G28" s="191" t="s">
        <v>190</v>
      </c>
      <c r="H28" s="109"/>
      <c r="I28" s="109"/>
    </row>
    <row r="29" spans="1:9" ht="13.5" customHeight="1" x14ac:dyDescent="0.3">
      <c r="A29" s="189"/>
      <c r="B29" s="67" t="s">
        <v>448</v>
      </c>
      <c r="C29" s="67" t="s">
        <v>449</v>
      </c>
      <c r="D29" s="138" t="s">
        <v>242</v>
      </c>
      <c r="E29" s="47" t="s">
        <v>186</v>
      </c>
      <c r="F29" s="62" t="s">
        <v>190</v>
      </c>
      <c r="G29" s="62" t="s">
        <v>190</v>
      </c>
      <c r="H29" s="109"/>
      <c r="I29" s="109"/>
    </row>
    <row r="30" spans="1:9" ht="13.5" customHeight="1" x14ac:dyDescent="0.3">
      <c r="A30" s="189"/>
      <c r="B30" s="67" t="s">
        <v>450</v>
      </c>
      <c r="C30" s="67" t="s">
        <v>451</v>
      </c>
      <c r="D30" s="138" t="s">
        <v>242</v>
      </c>
      <c r="E30" s="47" t="s">
        <v>186</v>
      </c>
      <c r="F30" s="62" t="s">
        <v>190</v>
      </c>
      <c r="G30" s="62" t="s">
        <v>190</v>
      </c>
      <c r="H30" s="109"/>
      <c r="I30" s="109"/>
    </row>
    <row r="31" spans="1:9" ht="13.5" customHeight="1" x14ac:dyDescent="0.3">
      <c r="A31" s="189"/>
      <c r="B31" s="67" t="s">
        <v>452</v>
      </c>
      <c r="C31" s="67" t="s">
        <v>453</v>
      </c>
      <c r="D31" s="138" t="s">
        <v>242</v>
      </c>
      <c r="E31" s="47" t="s">
        <v>186</v>
      </c>
      <c r="F31" s="62" t="s">
        <v>190</v>
      </c>
      <c r="G31" s="62" t="s">
        <v>190</v>
      </c>
      <c r="H31" s="109"/>
      <c r="I31" s="109"/>
    </row>
    <row r="32" spans="1:9" ht="13.5" customHeight="1" x14ac:dyDescent="0.3">
      <c r="A32" s="189"/>
      <c r="B32" s="67" t="s">
        <v>454</v>
      </c>
      <c r="C32" s="67" t="s">
        <v>455</v>
      </c>
      <c r="D32" s="138" t="s">
        <v>242</v>
      </c>
      <c r="E32" s="47" t="s">
        <v>186</v>
      </c>
      <c r="F32" s="62" t="s">
        <v>190</v>
      </c>
      <c r="G32" s="62" t="s">
        <v>190</v>
      </c>
      <c r="H32" s="109"/>
      <c r="I32" s="109"/>
    </row>
    <row r="33" spans="1:7" ht="13.5" customHeight="1" x14ac:dyDescent="0.3">
      <c r="A33" s="189"/>
      <c r="B33" s="67" t="s">
        <v>456</v>
      </c>
      <c r="C33" s="67" t="s">
        <v>457</v>
      </c>
      <c r="D33" s="138" t="s">
        <v>242</v>
      </c>
      <c r="E33" s="47" t="s">
        <v>186</v>
      </c>
      <c r="F33" s="62" t="s">
        <v>190</v>
      </c>
      <c r="G33" s="62" t="s">
        <v>190</v>
      </c>
    </row>
    <row r="34" spans="1:7" ht="13.5" customHeight="1" x14ac:dyDescent="0.3">
      <c r="A34" s="189"/>
      <c r="B34" s="67" t="s">
        <v>458</v>
      </c>
      <c r="C34" s="152" t="s">
        <v>459</v>
      </c>
      <c r="D34" s="138" t="s">
        <v>242</v>
      </c>
      <c r="E34" s="47" t="s">
        <v>186</v>
      </c>
      <c r="F34" s="62" t="s">
        <v>190</v>
      </c>
      <c r="G34" s="62" t="s">
        <v>190</v>
      </c>
    </row>
    <row r="35" spans="1:7" ht="135" customHeight="1" x14ac:dyDescent="0.3">
      <c r="A35" s="159" t="s">
        <v>223</v>
      </c>
      <c r="B35" s="300" t="s">
        <v>460</v>
      </c>
      <c r="C35" s="301"/>
      <c r="D35" s="301"/>
      <c r="E35" s="301"/>
      <c r="F35" s="301"/>
      <c r="G35" s="301"/>
    </row>
    <row r="36" spans="1:7" ht="39.75" customHeight="1" x14ac:dyDescent="0.3">
      <c r="A36" s="86" t="s">
        <v>176</v>
      </c>
      <c r="B36" s="84" t="s">
        <v>228</v>
      </c>
      <c r="C36" s="84" t="s">
        <v>229</v>
      </c>
      <c r="D36" s="86" t="s">
        <v>230</v>
      </c>
      <c r="E36" s="86" t="s">
        <v>231</v>
      </c>
      <c r="F36" s="86" t="s">
        <v>232</v>
      </c>
      <c r="G36" s="190" t="s">
        <v>421</v>
      </c>
    </row>
    <row r="37" spans="1:7" ht="84.75" customHeight="1" x14ac:dyDescent="0.3">
      <c r="A37" s="186" t="s">
        <v>461</v>
      </c>
      <c r="B37" s="137" t="s">
        <v>462</v>
      </c>
      <c r="C37" s="46" t="s">
        <v>447</v>
      </c>
      <c r="D37" s="138" t="s">
        <v>577</v>
      </c>
      <c r="E37" s="47" t="s">
        <v>186</v>
      </c>
      <c r="F37" s="281">
        <v>46173</v>
      </c>
      <c r="G37" s="191" t="s">
        <v>190</v>
      </c>
    </row>
    <row r="38" spans="1:7" ht="13.5" customHeight="1" x14ac:dyDescent="0.3">
      <c r="A38" s="199"/>
      <c r="B38" s="7" t="s">
        <v>463</v>
      </c>
      <c r="C38" s="7" t="s">
        <v>464</v>
      </c>
      <c r="D38" s="138" t="s">
        <v>577</v>
      </c>
      <c r="E38" s="47" t="s">
        <v>186</v>
      </c>
      <c r="F38" s="62" t="s">
        <v>190</v>
      </c>
      <c r="G38" s="62" t="s">
        <v>190</v>
      </c>
    </row>
    <row r="39" spans="1:7" ht="13.5" customHeight="1" x14ac:dyDescent="0.3">
      <c r="A39" s="199"/>
      <c r="B39" s="7" t="s">
        <v>465</v>
      </c>
      <c r="C39" s="7" t="s">
        <v>466</v>
      </c>
      <c r="D39" s="138" t="s">
        <v>577</v>
      </c>
      <c r="E39" s="47" t="s">
        <v>186</v>
      </c>
      <c r="F39" s="62" t="s">
        <v>190</v>
      </c>
      <c r="G39" s="62" t="s">
        <v>190</v>
      </c>
    </row>
    <row r="40" spans="1:7" ht="13.5" customHeight="1" x14ac:dyDescent="0.3">
      <c r="A40" s="199"/>
      <c r="B40" s="7" t="s">
        <v>467</v>
      </c>
      <c r="C40" s="7" t="s">
        <v>468</v>
      </c>
      <c r="D40" s="138" t="s">
        <v>577</v>
      </c>
      <c r="E40" s="47" t="s">
        <v>186</v>
      </c>
      <c r="F40" s="62" t="s">
        <v>190</v>
      </c>
      <c r="G40" s="62" t="s">
        <v>190</v>
      </c>
    </row>
    <row r="41" spans="1:7" ht="13.5" customHeight="1" x14ac:dyDescent="0.3">
      <c r="A41" s="199"/>
      <c r="B41" s="7" t="s">
        <v>469</v>
      </c>
      <c r="C41" s="7" t="s">
        <v>470</v>
      </c>
      <c r="D41" s="138" t="s">
        <v>577</v>
      </c>
      <c r="E41" s="47" t="s">
        <v>186</v>
      </c>
      <c r="F41" s="62" t="s">
        <v>190</v>
      </c>
      <c r="G41" s="62" t="s">
        <v>190</v>
      </c>
    </row>
    <row r="42" spans="1:7" ht="13.5" customHeight="1" x14ac:dyDescent="0.3">
      <c r="A42" s="199"/>
      <c r="B42" s="7" t="s">
        <v>471</v>
      </c>
      <c r="C42" s="7" t="s">
        <v>472</v>
      </c>
      <c r="D42" s="138" t="s">
        <v>577</v>
      </c>
      <c r="E42" s="47" t="s">
        <v>186</v>
      </c>
      <c r="F42" s="62" t="s">
        <v>190</v>
      </c>
      <c r="G42" s="62" t="s">
        <v>190</v>
      </c>
    </row>
    <row r="43" spans="1:7" ht="13.5" customHeight="1" x14ac:dyDescent="0.3">
      <c r="A43" s="199"/>
      <c r="B43" s="7" t="s">
        <v>473</v>
      </c>
      <c r="C43" s="27" t="s">
        <v>474</v>
      </c>
      <c r="D43" s="138" t="s">
        <v>577</v>
      </c>
      <c r="E43" s="47" t="s">
        <v>186</v>
      </c>
      <c r="F43" s="62" t="s">
        <v>190</v>
      </c>
      <c r="G43" s="62" t="s">
        <v>190</v>
      </c>
    </row>
    <row r="44" spans="1:7" ht="54.75" customHeight="1" x14ac:dyDescent="0.3">
      <c r="A44" s="159" t="s">
        <v>223</v>
      </c>
      <c r="B44" s="300" t="s">
        <v>475</v>
      </c>
      <c r="C44" s="301"/>
      <c r="D44" s="301"/>
      <c r="E44" s="301"/>
      <c r="F44" s="301"/>
      <c r="G44" s="301"/>
    </row>
    <row r="45" spans="1:7" ht="39.75" customHeight="1" x14ac:dyDescent="0.3">
      <c r="A45" s="86" t="s">
        <v>176</v>
      </c>
      <c r="B45" s="84" t="s">
        <v>228</v>
      </c>
      <c r="C45" s="84" t="s">
        <v>229</v>
      </c>
      <c r="D45" s="86" t="s">
        <v>230</v>
      </c>
      <c r="E45" s="86" t="s">
        <v>231</v>
      </c>
      <c r="F45" s="86" t="s">
        <v>232</v>
      </c>
      <c r="G45" s="190" t="s">
        <v>421</v>
      </c>
    </row>
    <row r="46" spans="1:7" ht="75.75" customHeight="1" x14ac:dyDescent="0.3">
      <c r="A46" s="186" t="s">
        <v>476</v>
      </c>
      <c r="B46" s="137" t="s">
        <v>477</v>
      </c>
      <c r="C46" s="46" t="s">
        <v>447</v>
      </c>
      <c r="D46" s="138" t="s">
        <v>577</v>
      </c>
      <c r="E46" s="47" t="s">
        <v>186</v>
      </c>
      <c r="F46" s="139" t="s">
        <v>329</v>
      </c>
      <c r="G46" s="191" t="s">
        <v>190</v>
      </c>
    </row>
    <row r="47" spans="1:7" ht="48" customHeight="1" x14ac:dyDescent="0.3">
      <c r="A47" s="199"/>
      <c r="B47" s="7" t="s">
        <v>478</v>
      </c>
      <c r="C47" s="7" t="s">
        <v>479</v>
      </c>
      <c r="D47" s="138" t="s">
        <v>577</v>
      </c>
      <c r="E47" s="47" t="s">
        <v>186</v>
      </c>
      <c r="F47" s="62" t="s">
        <v>190</v>
      </c>
      <c r="G47" s="62" t="s">
        <v>190</v>
      </c>
    </row>
    <row r="48" spans="1:7" ht="54.75" customHeight="1" x14ac:dyDescent="0.3">
      <c r="A48" s="199"/>
      <c r="B48" s="7" t="s">
        <v>480</v>
      </c>
      <c r="C48" s="7" t="s">
        <v>481</v>
      </c>
      <c r="D48" s="138" t="s">
        <v>577</v>
      </c>
      <c r="E48" s="47" t="s">
        <v>186</v>
      </c>
      <c r="F48" s="62" t="s">
        <v>190</v>
      </c>
      <c r="G48" s="62" t="s">
        <v>190</v>
      </c>
    </row>
    <row r="49" spans="1:7" ht="54.75" customHeight="1" x14ac:dyDescent="0.3">
      <c r="A49" s="199"/>
      <c r="B49" s="7" t="s">
        <v>482</v>
      </c>
      <c r="C49" s="27" t="s">
        <v>483</v>
      </c>
      <c r="D49" s="138" t="s">
        <v>577</v>
      </c>
      <c r="E49" s="47" t="s">
        <v>186</v>
      </c>
      <c r="F49" s="62" t="s">
        <v>190</v>
      </c>
      <c r="G49" s="62" t="s">
        <v>190</v>
      </c>
    </row>
    <row r="50" spans="1:7" ht="54.75" customHeight="1" x14ac:dyDescent="0.3">
      <c r="A50" s="159" t="s">
        <v>223</v>
      </c>
      <c r="B50" s="300" t="s">
        <v>484</v>
      </c>
      <c r="C50" s="301"/>
      <c r="D50" s="301"/>
      <c r="E50" s="301"/>
      <c r="F50" s="301"/>
      <c r="G50" s="301"/>
    </row>
    <row r="51" spans="1:7" ht="40.5" customHeight="1" x14ac:dyDescent="0.3">
      <c r="A51" s="86" t="s">
        <v>176</v>
      </c>
      <c r="B51" s="84" t="s">
        <v>228</v>
      </c>
      <c r="C51" s="84" t="s">
        <v>229</v>
      </c>
      <c r="D51" s="86" t="s">
        <v>230</v>
      </c>
      <c r="E51" s="86" t="s">
        <v>231</v>
      </c>
      <c r="F51" s="86" t="s">
        <v>232</v>
      </c>
      <c r="G51" s="190" t="s">
        <v>421</v>
      </c>
    </row>
    <row r="52" spans="1:7" ht="13.5" customHeight="1" x14ac:dyDescent="0.3">
      <c r="A52" s="186" t="s">
        <v>485</v>
      </c>
      <c r="B52" s="137" t="s">
        <v>486</v>
      </c>
      <c r="C52" s="46" t="s">
        <v>487</v>
      </c>
      <c r="D52" s="138" t="s">
        <v>242</v>
      </c>
      <c r="E52" s="47" t="s">
        <v>186</v>
      </c>
      <c r="F52" s="281">
        <v>46173</v>
      </c>
      <c r="G52" s="191" t="s">
        <v>190</v>
      </c>
    </row>
    <row r="53" spans="1:7" ht="13.5" customHeight="1" x14ac:dyDescent="0.3">
      <c r="A53" s="199"/>
      <c r="B53" s="7" t="s">
        <v>488</v>
      </c>
      <c r="C53" s="7" t="s">
        <v>489</v>
      </c>
      <c r="D53" s="138" t="s">
        <v>242</v>
      </c>
      <c r="E53" s="47" t="s">
        <v>186</v>
      </c>
      <c r="F53" s="281">
        <v>46173</v>
      </c>
      <c r="G53" s="191" t="s">
        <v>190</v>
      </c>
    </row>
    <row r="54" spans="1:7" ht="13.5" customHeight="1" x14ac:dyDescent="0.3">
      <c r="A54" s="199"/>
      <c r="B54" s="7" t="s">
        <v>490</v>
      </c>
      <c r="C54" s="7" t="s">
        <v>491</v>
      </c>
      <c r="D54" s="138" t="s">
        <v>185</v>
      </c>
      <c r="E54" s="47" t="s">
        <v>186</v>
      </c>
      <c r="F54" s="139"/>
      <c r="G54" s="191" t="s">
        <v>190</v>
      </c>
    </row>
    <row r="55" spans="1:7" ht="13.5" customHeight="1" x14ac:dyDescent="0.3">
      <c r="A55" s="199"/>
      <c r="B55" s="7" t="s">
        <v>492</v>
      </c>
      <c r="C55" s="7" t="s">
        <v>493</v>
      </c>
      <c r="D55" s="138" t="s">
        <v>185</v>
      </c>
      <c r="E55" s="47" t="s">
        <v>186</v>
      </c>
      <c r="F55" s="139"/>
      <c r="G55" s="191" t="s">
        <v>190</v>
      </c>
    </row>
    <row r="56" spans="1:7" ht="13.5" customHeight="1" x14ac:dyDescent="0.3">
      <c r="A56" s="199"/>
      <c r="B56" s="7" t="s">
        <v>494</v>
      </c>
      <c r="C56" s="7" t="s">
        <v>495</v>
      </c>
      <c r="D56" s="138" t="s">
        <v>185</v>
      </c>
      <c r="E56" s="47" t="s">
        <v>186</v>
      </c>
      <c r="F56" s="139"/>
      <c r="G56" s="191" t="s">
        <v>190</v>
      </c>
    </row>
    <row r="57" spans="1:7" ht="13.5" customHeight="1" x14ac:dyDescent="0.3">
      <c r="A57" s="199"/>
      <c r="B57" s="7" t="s">
        <v>496</v>
      </c>
      <c r="C57" s="7" t="s">
        <v>497</v>
      </c>
      <c r="D57" s="138" t="s">
        <v>185</v>
      </c>
      <c r="E57" s="47" t="s">
        <v>186</v>
      </c>
      <c r="F57" s="139"/>
      <c r="G57" s="191" t="s">
        <v>190</v>
      </c>
    </row>
    <row r="58" spans="1:7" ht="13.5" customHeight="1" x14ac:dyDescent="0.3">
      <c r="A58" s="199"/>
      <c r="B58" s="7" t="s">
        <v>498</v>
      </c>
      <c r="C58" s="27" t="s">
        <v>499</v>
      </c>
      <c r="D58" s="138" t="s">
        <v>185</v>
      </c>
      <c r="E58" s="47" t="s">
        <v>186</v>
      </c>
      <c r="F58" s="139"/>
      <c r="G58" s="191" t="s">
        <v>190</v>
      </c>
    </row>
    <row r="59" spans="1:7" ht="91.5" customHeight="1" x14ac:dyDescent="0.3">
      <c r="A59" s="159" t="s">
        <v>223</v>
      </c>
      <c r="B59" s="300" t="s">
        <v>500</v>
      </c>
      <c r="C59" s="301"/>
      <c r="D59" s="301"/>
      <c r="E59" s="301"/>
      <c r="F59" s="301"/>
      <c r="G59" s="301"/>
    </row>
    <row r="60" spans="1:7" ht="48.75" customHeight="1" x14ac:dyDescent="0.3">
      <c r="A60" s="86" t="s">
        <v>176</v>
      </c>
      <c r="B60" s="84" t="s">
        <v>228</v>
      </c>
      <c r="C60" s="84" t="s">
        <v>229</v>
      </c>
      <c r="D60" s="86" t="s">
        <v>230</v>
      </c>
      <c r="E60" s="86" t="s">
        <v>231</v>
      </c>
      <c r="F60" s="86" t="s">
        <v>232</v>
      </c>
      <c r="G60" s="190" t="s">
        <v>421</v>
      </c>
    </row>
    <row r="61" spans="1:7" ht="13.5" customHeight="1" x14ac:dyDescent="0.3">
      <c r="A61" s="186" t="s">
        <v>501</v>
      </c>
      <c r="B61" s="137" t="s">
        <v>502</v>
      </c>
      <c r="C61" s="46" t="s">
        <v>503</v>
      </c>
      <c r="D61" s="47" t="s">
        <v>242</v>
      </c>
      <c r="E61" s="47" t="s">
        <v>241</v>
      </c>
      <c r="F61" s="139" t="s">
        <v>504</v>
      </c>
      <c r="G61" s="191" t="s">
        <v>190</v>
      </c>
    </row>
    <row r="62" spans="1:7" ht="13.5" customHeight="1" x14ac:dyDescent="0.3">
      <c r="A62" s="199"/>
      <c r="B62" s="7" t="s">
        <v>505</v>
      </c>
      <c r="C62" s="7" t="s">
        <v>506</v>
      </c>
      <c r="D62" s="47" t="s">
        <v>242</v>
      </c>
      <c r="E62" s="47" t="s">
        <v>241</v>
      </c>
      <c r="F62" s="62" t="s">
        <v>190</v>
      </c>
      <c r="G62" s="62" t="s">
        <v>190</v>
      </c>
    </row>
    <row r="63" spans="1:7" ht="13.5" customHeight="1" x14ac:dyDescent="0.3">
      <c r="A63" s="199"/>
      <c r="B63" s="7" t="s">
        <v>507</v>
      </c>
      <c r="C63" s="7" t="s">
        <v>508</v>
      </c>
      <c r="D63" s="47" t="s">
        <v>242</v>
      </c>
      <c r="E63" s="47" t="s">
        <v>241</v>
      </c>
      <c r="F63" s="62" t="s">
        <v>190</v>
      </c>
      <c r="G63" s="62" t="s">
        <v>190</v>
      </c>
    </row>
    <row r="64" spans="1:7" ht="13.5" customHeight="1" x14ac:dyDescent="0.3">
      <c r="A64" s="199"/>
      <c r="B64" s="7" t="s">
        <v>509</v>
      </c>
      <c r="C64" s="7" t="s">
        <v>510</v>
      </c>
      <c r="D64" s="47" t="s">
        <v>242</v>
      </c>
      <c r="E64" s="47" t="s">
        <v>241</v>
      </c>
      <c r="F64" s="62" t="s">
        <v>190</v>
      </c>
      <c r="G64" s="62" t="s">
        <v>190</v>
      </c>
    </row>
    <row r="65" spans="1:7" ht="13.5" customHeight="1" x14ac:dyDescent="0.3">
      <c r="A65" s="199"/>
      <c r="B65" s="7" t="s">
        <v>511</v>
      </c>
      <c r="C65" s="7" t="s">
        <v>512</v>
      </c>
      <c r="D65" s="47" t="s">
        <v>242</v>
      </c>
      <c r="E65" s="47" t="s">
        <v>241</v>
      </c>
      <c r="F65" s="62" t="s">
        <v>190</v>
      </c>
      <c r="G65" s="62" t="s">
        <v>190</v>
      </c>
    </row>
    <row r="66" spans="1:7" ht="13.5" customHeight="1" x14ac:dyDescent="0.3">
      <c r="A66" s="199"/>
      <c r="B66" s="7" t="s">
        <v>513</v>
      </c>
      <c r="C66" s="7" t="s">
        <v>514</v>
      </c>
      <c r="D66" s="47" t="s">
        <v>242</v>
      </c>
      <c r="E66" s="47" t="s">
        <v>241</v>
      </c>
      <c r="F66" s="62" t="s">
        <v>190</v>
      </c>
      <c r="G66" s="62" t="s">
        <v>190</v>
      </c>
    </row>
    <row r="67" spans="1:7" ht="13.5" customHeight="1" x14ac:dyDescent="0.3">
      <c r="A67" s="199"/>
      <c r="B67" s="7" t="s">
        <v>515</v>
      </c>
      <c r="C67" s="7" t="s">
        <v>516</v>
      </c>
      <c r="D67" s="47" t="s">
        <v>242</v>
      </c>
      <c r="E67" s="47" t="s">
        <v>241</v>
      </c>
      <c r="F67" s="62" t="s">
        <v>190</v>
      </c>
      <c r="G67" s="62" t="s">
        <v>190</v>
      </c>
    </row>
    <row r="68" spans="1:7" ht="13.5" customHeight="1" x14ac:dyDescent="0.3">
      <c r="A68" s="199"/>
      <c r="B68" s="7" t="s">
        <v>517</v>
      </c>
      <c r="C68" s="7" t="s">
        <v>518</v>
      </c>
      <c r="D68" s="47" t="s">
        <v>242</v>
      </c>
      <c r="E68" s="47" t="s">
        <v>241</v>
      </c>
      <c r="F68" s="62" t="s">
        <v>190</v>
      </c>
      <c r="G68" s="62" t="s">
        <v>190</v>
      </c>
    </row>
    <row r="69" spans="1:7" ht="13.5" customHeight="1" x14ac:dyDescent="0.3">
      <c r="A69" s="199"/>
      <c r="B69" s="7" t="s">
        <v>338</v>
      </c>
      <c r="C69" s="27" t="s">
        <v>370</v>
      </c>
      <c r="D69" s="47" t="s">
        <v>242</v>
      </c>
      <c r="E69" s="47" t="s">
        <v>241</v>
      </c>
      <c r="F69" s="62" t="s">
        <v>190</v>
      </c>
      <c r="G69" s="62" t="s">
        <v>190</v>
      </c>
    </row>
    <row r="70" spans="1:7" ht="13.5" customHeight="1" x14ac:dyDescent="0.3">
      <c r="A70" s="159" t="s">
        <v>223</v>
      </c>
      <c r="B70" s="304" t="s">
        <v>519</v>
      </c>
      <c r="C70" s="301"/>
      <c r="D70" s="301"/>
      <c r="E70" s="301"/>
      <c r="F70" s="301"/>
      <c r="G70" s="301"/>
    </row>
    <row r="71" spans="1:7" ht="37.5" customHeight="1" x14ac:dyDescent="0.3">
      <c r="A71" s="86" t="s">
        <v>176</v>
      </c>
      <c r="B71" s="84" t="s">
        <v>228</v>
      </c>
      <c r="C71" s="84" t="s">
        <v>229</v>
      </c>
      <c r="D71" s="86" t="s">
        <v>230</v>
      </c>
      <c r="E71" s="86" t="s">
        <v>231</v>
      </c>
      <c r="F71" s="86" t="s">
        <v>232</v>
      </c>
      <c r="G71" s="190" t="s">
        <v>421</v>
      </c>
    </row>
    <row r="72" spans="1:7" ht="135" customHeight="1" x14ac:dyDescent="0.3">
      <c r="A72" s="186" t="s">
        <v>520</v>
      </c>
      <c r="B72" s="137" t="s">
        <v>521</v>
      </c>
      <c r="C72" s="46" t="s">
        <v>522</v>
      </c>
      <c r="D72" s="138" t="s">
        <v>577</v>
      </c>
      <c r="E72" s="47" t="s">
        <v>186</v>
      </c>
      <c r="F72" s="157" t="s">
        <v>523</v>
      </c>
      <c r="G72" s="191" t="s">
        <v>190</v>
      </c>
    </row>
    <row r="73" spans="1:7" ht="324.75" customHeight="1" x14ac:dyDescent="0.3">
      <c r="A73" s="199"/>
      <c r="B73" s="7"/>
      <c r="C73" s="7" t="s">
        <v>524</v>
      </c>
      <c r="D73" s="138" t="s">
        <v>577</v>
      </c>
      <c r="E73" s="47" t="s">
        <v>186</v>
      </c>
      <c r="F73" s="62" t="s">
        <v>190</v>
      </c>
      <c r="G73" s="62" t="s">
        <v>190</v>
      </c>
    </row>
    <row r="74" spans="1:7" ht="13.5" customHeight="1" x14ac:dyDescent="0.3">
      <c r="A74" s="199"/>
      <c r="B74" s="7" t="s">
        <v>525</v>
      </c>
      <c r="C74" s="7" t="s">
        <v>526</v>
      </c>
      <c r="D74" s="138" t="s">
        <v>577</v>
      </c>
      <c r="E74" s="47" t="s">
        <v>186</v>
      </c>
      <c r="F74" s="62" t="s">
        <v>190</v>
      </c>
      <c r="G74" s="62" t="s">
        <v>190</v>
      </c>
    </row>
    <row r="75" spans="1:7" ht="99" customHeight="1" x14ac:dyDescent="0.3">
      <c r="A75" s="199"/>
      <c r="B75" s="7" t="s">
        <v>527</v>
      </c>
      <c r="C75" s="27" t="s">
        <v>528</v>
      </c>
      <c r="D75" s="138" t="s">
        <v>577</v>
      </c>
      <c r="E75" s="47" t="s">
        <v>186</v>
      </c>
      <c r="F75" s="62" t="s">
        <v>190</v>
      </c>
      <c r="G75" s="62" t="s">
        <v>190</v>
      </c>
    </row>
    <row r="76" spans="1:7" ht="72.75" customHeight="1" x14ac:dyDescent="0.3">
      <c r="A76" s="159" t="s">
        <v>223</v>
      </c>
      <c r="B76" s="300" t="s">
        <v>529</v>
      </c>
      <c r="C76" s="301"/>
      <c r="D76" s="301"/>
      <c r="E76" s="301"/>
      <c r="F76" s="301"/>
      <c r="G76" s="301"/>
    </row>
    <row r="77" spans="1:7" ht="72.75" customHeight="1" x14ac:dyDescent="0.3">
      <c r="A77" s="86" t="s">
        <v>176</v>
      </c>
      <c r="B77" s="84" t="s">
        <v>228</v>
      </c>
      <c r="C77" s="84" t="s">
        <v>229</v>
      </c>
      <c r="D77" s="86" t="s">
        <v>230</v>
      </c>
      <c r="E77" s="86" t="s">
        <v>231</v>
      </c>
      <c r="F77" s="86" t="s">
        <v>232</v>
      </c>
      <c r="G77" s="190" t="s">
        <v>421</v>
      </c>
    </row>
    <row r="78" spans="1:7" ht="95.25" customHeight="1" x14ac:dyDescent="0.3">
      <c r="A78" s="193">
        <v>3.4</v>
      </c>
      <c r="B78" s="194" t="s">
        <v>530</v>
      </c>
      <c r="C78" s="4" t="s">
        <v>531</v>
      </c>
      <c r="D78" s="138" t="s">
        <v>577</v>
      </c>
      <c r="E78" s="47" t="s">
        <v>186</v>
      </c>
      <c r="F78" s="267">
        <v>46173</v>
      </c>
      <c r="G78" s="200"/>
    </row>
    <row r="79" spans="1:7" ht="54" customHeight="1" x14ac:dyDescent="0.3">
      <c r="A79" s="86" t="s">
        <v>176</v>
      </c>
      <c r="B79" s="84" t="s">
        <v>228</v>
      </c>
      <c r="C79" s="84" t="s">
        <v>229</v>
      </c>
      <c r="D79" s="86" t="s">
        <v>230</v>
      </c>
      <c r="E79" s="86" t="s">
        <v>231</v>
      </c>
      <c r="F79" s="86" t="s">
        <v>232</v>
      </c>
      <c r="G79" s="190" t="s">
        <v>421</v>
      </c>
    </row>
    <row r="80" spans="1:7" ht="64.5" customHeight="1" x14ac:dyDescent="0.3">
      <c r="A80" s="186" t="s">
        <v>532</v>
      </c>
      <c r="B80" s="137" t="s">
        <v>533</v>
      </c>
      <c r="C80" s="46" t="s">
        <v>534</v>
      </c>
      <c r="D80" s="138" t="s">
        <v>242</v>
      </c>
      <c r="E80" s="47" t="s">
        <v>186</v>
      </c>
      <c r="F80" s="281">
        <v>46173</v>
      </c>
      <c r="G80" s="191" t="s">
        <v>190</v>
      </c>
    </row>
    <row r="81" spans="1:7" ht="64.5" customHeight="1" x14ac:dyDescent="0.3">
      <c r="A81" s="199"/>
      <c r="B81" s="7" t="s">
        <v>535</v>
      </c>
      <c r="C81" s="7" t="s">
        <v>536</v>
      </c>
      <c r="D81" s="138" t="s">
        <v>242</v>
      </c>
      <c r="E81" s="47" t="s">
        <v>186</v>
      </c>
      <c r="F81" s="62" t="s">
        <v>190</v>
      </c>
      <c r="G81" s="62" t="s">
        <v>190</v>
      </c>
    </row>
    <row r="82" spans="1:7" ht="39.75" customHeight="1" x14ac:dyDescent="0.3">
      <c r="A82" s="199"/>
      <c r="B82" s="7" t="s">
        <v>537</v>
      </c>
      <c r="C82" s="7" t="s">
        <v>538</v>
      </c>
      <c r="D82" s="138" t="s">
        <v>242</v>
      </c>
      <c r="E82" s="47" t="s">
        <v>186</v>
      </c>
      <c r="F82" s="62" t="s">
        <v>190</v>
      </c>
      <c r="G82" s="62" t="s">
        <v>190</v>
      </c>
    </row>
    <row r="83" spans="1:7" ht="64.5" customHeight="1" x14ac:dyDescent="0.3">
      <c r="A83" s="199"/>
      <c r="B83" s="7" t="s">
        <v>539</v>
      </c>
      <c r="C83" s="7" t="s">
        <v>540</v>
      </c>
      <c r="D83" s="138" t="s">
        <v>242</v>
      </c>
      <c r="E83" s="47" t="s">
        <v>186</v>
      </c>
      <c r="F83" s="62" t="s">
        <v>190</v>
      </c>
      <c r="G83" s="62" t="s">
        <v>190</v>
      </c>
    </row>
    <row r="84" spans="1:7" ht="34.5" customHeight="1" x14ac:dyDescent="0.3">
      <c r="A84" s="199"/>
      <c r="B84" s="7" t="s">
        <v>541</v>
      </c>
      <c r="C84" s="7" t="s">
        <v>542</v>
      </c>
      <c r="D84" s="138" t="s">
        <v>242</v>
      </c>
      <c r="E84" s="47" t="s">
        <v>186</v>
      </c>
      <c r="F84" s="62" t="s">
        <v>190</v>
      </c>
      <c r="G84" s="62" t="s">
        <v>190</v>
      </c>
    </row>
    <row r="85" spans="1:7" ht="34.5" customHeight="1" x14ac:dyDescent="0.3">
      <c r="A85" s="199"/>
      <c r="B85" s="7" t="s">
        <v>543</v>
      </c>
      <c r="C85" s="7" t="s">
        <v>544</v>
      </c>
      <c r="D85" s="138" t="s">
        <v>242</v>
      </c>
      <c r="E85" s="47" t="s">
        <v>186</v>
      </c>
      <c r="F85" s="62" t="s">
        <v>190</v>
      </c>
      <c r="G85" s="62" t="s">
        <v>190</v>
      </c>
    </row>
    <row r="86" spans="1:7" ht="34.5" customHeight="1" x14ac:dyDescent="0.3">
      <c r="A86" s="199"/>
      <c r="B86" s="7" t="s">
        <v>545</v>
      </c>
      <c r="C86" s="7" t="s">
        <v>546</v>
      </c>
      <c r="D86" s="138" t="s">
        <v>242</v>
      </c>
      <c r="E86" s="47" t="s">
        <v>186</v>
      </c>
      <c r="F86" s="62" t="s">
        <v>190</v>
      </c>
      <c r="G86" s="62" t="s">
        <v>190</v>
      </c>
    </row>
    <row r="87" spans="1:7" ht="34.5" customHeight="1" x14ac:dyDescent="0.3">
      <c r="A87" s="199"/>
      <c r="B87" s="7" t="s">
        <v>547</v>
      </c>
      <c r="C87" s="27" t="s">
        <v>548</v>
      </c>
      <c r="D87" s="138" t="s">
        <v>242</v>
      </c>
      <c r="E87" s="47" t="s">
        <v>186</v>
      </c>
      <c r="F87" s="62" t="s">
        <v>190</v>
      </c>
      <c r="G87" s="201" t="s">
        <v>190</v>
      </c>
    </row>
    <row r="88" spans="1:7" ht="34.5" customHeight="1" x14ac:dyDescent="0.3">
      <c r="A88" s="79" t="s">
        <v>223</v>
      </c>
      <c r="B88" s="80" t="s">
        <v>227</v>
      </c>
      <c r="C88" s="81"/>
      <c r="D88" s="81"/>
      <c r="E88" s="81"/>
      <c r="F88" s="81"/>
      <c r="G88" s="164"/>
    </row>
    <row r="89" spans="1:7" ht="34.5" customHeight="1" x14ac:dyDescent="0.3">
      <c r="A89" s="86" t="s">
        <v>176</v>
      </c>
      <c r="B89" s="84" t="s">
        <v>228</v>
      </c>
      <c r="C89" s="84" t="s">
        <v>229</v>
      </c>
      <c r="D89" s="86" t="s">
        <v>230</v>
      </c>
      <c r="E89" s="86" t="s">
        <v>231</v>
      </c>
      <c r="F89" s="86" t="s">
        <v>232</v>
      </c>
      <c r="G89" s="190" t="s">
        <v>421</v>
      </c>
    </row>
    <row r="90" spans="1:7" ht="13.5" customHeight="1" x14ac:dyDescent="0.3">
      <c r="A90" s="186" t="s">
        <v>549</v>
      </c>
      <c r="B90" s="137" t="s">
        <v>550</v>
      </c>
      <c r="C90" s="46" t="s">
        <v>551</v>
      </c>
      <c r="D90" s="138" t="s">
        <v>577</v>
      </c>
      <c r="E90" s="47" t="s">
        <v>186</v>
      </c>
      <c r="F90" s="92" t="s">
        <v>504</v>
      </c>
      <c r="G90" s="191" t="s">
        <v>190</v>
      </c>
    </row>
    <row r="91" spans="1:7" ht="13.5" customHeight="1" x14ac:dyDescent="0.3">
      <c r="A91" s="199"/>
      <c r="B91" s="7" t="s">
        <v>552</v>
      </c>
      <c r="C91" s="7" t="s">
        <v>553</v>
      </c>
      <c r="D91" s="138" t="s">
        <v>577</v>
      </c>
      <c r="E91" s="47" t="s">
        <v>186</v>
      </c>
      <c r="F91" s="202" t="s">
        <v>190</v>
      </c>
      <c r="G91" s="202" t="s">
        <v>190</v>
      </c>
    </row>
    <row r="92" spans="1:7" ht="87.75" customHeight="1" x14ac:dyDescent="0.3">
      <c r="A92" s="79" t="s">
        <v>223</v>
      </c>
      <c r="B92" s="302" t="s">
        <v>554</v>
      </c>
      <c r="C92" s="303"/>
      <c r="D92" s="303"/>
      <c r="E92" s="303"/>
      <c r="F92" s="303"/>
      <c r="G92" s="303"/>
    </row>
    <row r="93" spans="1:7" ht="64.5" customHeight="1" x14ac:dyDescent="0.3">
      <c r="A93" s="86" t="s">
        <v>176</v>
      </c>
      <c r="B93" s="84" t="s">
        <v>228</v>
      </c>
      <c r="C93" s="84" t="s">
        <v>229</v>
      </c>
      <c r="D93" s="86" t="s">
        <v>230</v>
      </c>
      <c r="E93" s="86" t="s">
        <v>231</v>
      </c>
      <c r="F93" s="86" t="s">
        <v>232</v>
      </c>
      <c r="G93" s="190" t="s">
        <v>421</v>
      </c>
    </row>
    <row r="94" spans="1:7" ht="13.5" customHeight="1" x14ac:dyDescent="0.3">
      <c r="A94" s="186" t="s">
        <v>555</v>
      </c>
      <c r="B94" s="137" t="s">
        <v>556</v>
      </c>
      <c r="C94" s="46" t="s">
        <v>557</v>
      </c>
      <c r="D94" s="138" t="s">
        <v>577</v>
      </c>
      <c r="E94" s="47" t="s">
        <v>186</v>
      </c>
      <c r="F94" s="287" t="s">
        <v>839</v>
      </c>
      <c r="G94" s="191" t="s">
        <v>190</v>
      </c>
    </row>
    <row r="95" spans="1:7" ht="13.5" customHeight="1" x14ac:dyDescent="0.3">
      <c r="A95" s="199"/>
      <c r="B95" s="7" t="s">
        <v>558</v>
      </c>
      <c r="C95" s="7" t="s">
        <v>559</v>
      </c>
      <c r="D95" s="138" t="s">
        <v>577</v>
      </c>
      <c r="E95" s="47" t="s">
        <v>186</v>
      </c>
      <c r="F95" s="62" t="s">
        <v>190</v>
      </c>
      <c r="G95" s="62" t="s">
        <v>190</v>
      </c>
    </row>
    <row r="96" spans="1:7" ht="13.5" customHeight="1" x14ac:dyDescent="0.3">
      <c r="A96" s="199"/>
      <c r="B96" s="7" t="s">
        <v>560</v>
      </c>
      <c r="C96" s="27" t="s">
        <v>561</v>
      </c>
      <c r="D96" s="138" t="s">
        <v>577</v>
      </c>
      <c r="E96" s="47" t="s">
        <v>186</v>
      </c>
      <c r="F96" s="203" t="s">
        <v>190</v>
      </c>
      <c r="G96" s="201" t="s">
        <v>190</v>
      </c>
    </row>
    <row r="97" spans="1:7" ht="13.5" customHeight="1" x14ac:dyDescent="0.3">
      <c r="A97" s="79" t="s">
        <v>223</v>
      </c>
      <c r="B97" s="302" t="s">
        <v>562</v>
      </c>
      <c r="C97" s="303"/>
      <c r="D97" s="303"/>
      <c r="E97" s="303"/>
      <c r="F97" s="303"/>
      <c r="G97" s="303"/>
    </row>
    <row r="98" spans="1:7" ht="84.75" customHeight="1" x14ac:dyDescent="0.3">
      <c r="A98" s="86" t="s">
        <v>176</v>
      </c>
      <c r="B98" s="84" t="s">
        <v>228</v>
      </c>
      <c r="C98" s="84" t="s">
        <v>229</v>
      </c>
      <c r="D98" s="86" t="s">
        <v>230</v>
      </c>
      <c r="E98" s="86" t="s">
        <v>231</v>
      </c>
      <c r="F98" s="86" t="s">
        <v>232</v>
      </c>
      <c r="G98" s="190" t="s">
        <v>421</v>
      </c>
    </row>
    <row r="99" spans="1:7" ht="13.5" customHeight="1" x14ac:dyDescent="0.3">
      <c r="A99" s="186" t="s">
        <v>563</v>
      </c>
      <c r="B99" s="137" t="s">
        <v>564</v>
      </c>
      <c r="C99" s="46" t="s">
        <v>565</v>
      </c>
      <c r="D99" s="138" t="s">
        <v>577</v>
      </c>
      <c r="E99" s="47" t="s">
        <v>186</v>
      </c>
      <c r="F99" s="267">
        <v>46173</v>
      </c>
      <c r="G99" s="191" t="s">
        <v>190</v>
      </c>
    </row>
    <row r="100" spans="1:7" ht="64.5" customHeight="1" x14ac:dyDescent="0.3">
      <c r="A100" s="199"/>
      <c r="B100" s="7" t="s">
        <v>566</v>
      </c>
      <c r="C100" s="7" t="s">
        <v>567</v>
      </c>
      <c r="D100" s="138" t="s">
        <v>577</v>
      </c>
      <c r="E100" s="47" t="s">
        <v>186</v>
      </c>
      <c r="F100" s="62" t="s">
        <v>190</v>
      </c>
      <c r="G100" s="62" t="s">
        <v>190</v>
      </c>
    </row>
    <row r="101" spans="1:7" ht="64.5" customHeight="1" x14ac:dyDescent="0.3">
      <c r="A101" s="199"/>
      <c r="B101" s="7" t="s">
        <v>568</v>
      </c>
      <c r="C101" s="7" t="s">
        <v>569</v>
      </c>
      <c r="D101" s="138" t="s">
        <v>577</v>
      </c>
      <c r="E101" s="47" t="s">
        <v>186</v>
      </c>
      <c r="F101" s="62" t="s">
        <v>190</v>
      </c>
      <c r="G101" s="62" t="s">
        <v>190</v>
      </c>
    </row>
    <row r="102" spans="1:7" ht="64.5" customHeight="1" x14ac:dyDescent="0.3">
      <c r="A102" s="199"/>
      <c r="B102" s="7" t="s">
        <v>570</v>
      </c>
      <c r="C102" s="7" t="s">
        <v>571</v>
      </c>
      <c r="D102" s="138" t="s">
        <v>577</v>
      </c>
      <c r="E102" s="47" t="s">
        <v>186</v>
      </c>
      <c r="F102" s="62" t="s">
        <v>190</v>
      </c>
      <c r="G102" s="62" t="s">
        <v>190</v>
      </c>
    </row>
    <row r="103" spans="1:7" ht="84.75" customHeight="1" x14ac:dyDescent="0.3">
      <c r="A103" s="199"/>
      <c r="B103" s="7" t="s">
        <v>572</v>
      </c>
      <c r="C103" s="7" t="s">
        <v>573</v>
      </c>
      <c r="D103" s="138" t="s">
        <v>577</v>
      </c>
      <c r="E103" s="47" t="s">
        <v>186</v>
      </c>
      <c r="F103" s="62" t="s">
        <v>190</v>
      </c>
      <c r="G103" s="62" t="s">
        <v>190</v>
      </c>
    </row>
    <row r="104" spans="1:7" ht="45" customHeight="1" x14ac:dyDescent="0.3">
      <c r="A104" s="199"/>
      <c r="B104" s="7" t="s">
        <v>574</v>
      </c>
      <c r="C104" s="27" t="s">
        <v>575</v>
      </c>
      <c r="D104" s="138" t="s">
        <v>577</v>
      </c>
      <c r="E104" s="47" t="s">
        <v>186</v>
      </c>
      <c r="F104" s="62" t="s">
        <v>190</v>
      </c>
      <c r="G104" s="201" t="s">
        <v>190</v>
      </c>
    </row>
    <row r="105" spans="1:7" ht="45" customHeight="1" x14ac:dyDescent="0.3">
      <c r="A105" s="79" t="s">
        <v>223</v>
      </c>
      <c r="B105" s="80" t="s">
        <v>576</v>
      </c>
      <c r="C105" s="81"/>
      <c r="D105" s="81"/>
      <c r="E105" s="81"/>
      <c r="F105" s="153"/>
      <c r="G105" s="108"/>
    </row>
    <row r="106" spans="1:7" ht="54.75" customHeight="1" x14ac:dyDescent="0.3">
      <c r="A106" s="130" t="s">
        <v>55</v>
      </c>
      <c r="B106" s="167"/>
      <c r="C106" s="167"/>
      <c r="D106" s="166"/>
      <c r="E106" s="167"/>
      <c r="F106" s="167"/>
      <c r="G106" s="168"/>
    </row>
    <row r="107" spans="1:7" ht="54.75" customHeight="1" x14ac:dyDescent="0.3">
      <c r="A107" s="108"/>
      <c r="B107" s="30"/>
      <c r="C107" s="30"/>
      <c r="D107" s="31"/>
      <c r="E107" s="30"/>
      <c r="F107" s="30"/>
      <c r="G107" s="108"/>
    </row>
    <row r="108" spans="1:7" ht="64.5" hidden="1" customHeight="1" x14ac:dyDescent="0.3">
      <c r="A108" s="108"/>
      <c r="B108" s="30"/>
      <c r="C108" s="30"/>
      <c r="D108" s="31" t="s">
        <v>240</v>
      </c>
      <c r="E108" s="31" t="s">
        <v>240</v>
      </c>
      <c r="F108" s="30"/>
      <c r="G108" s="108"/>
    </row>
    <row r="109" spans="1:7" ht="13.5" hidden="1" customHeight="1" x14ac:dyDescent="0.3">
      <c r="A109" s="108"/>
      <c r="B109" s="30"/>
      <c r="C109" s="30"/>
      <c r="D109" s="31" t="s">
        <v>185</v>
      </c>
      <c r="E109" s="31" t="s">
        <v>241</v>
      </c>
      <c r="F109" s="30"/>
      <c r="G109" s="108"/>
    </row>
    <row r="110" spans="1:7" ht="13.5" hidden="1" customHeight="1" x14ac:dyDescent="0.3">
      <c r="A110" s="108"/>
      <c r="B110" s="30"/>
      <c r="C110" s="30"/>
      <c r="D110" s="31" t="s">
        <v>242</v>
      </c>
      <c r="E110" s="31" t="s">
        <v>186</v>
      </c>
      <c r="F110" s="30"/>
      <c r="G110" s="108"/>
    </row>
    <row r="111" spans="1:7" ht="13.5" hidden="1" customHeight="1" x14ac:dyDescent="0.3">
      <c r="A111" s="108"/>
      <c r="B111" s="30"/>
      <c r="C111" s="30"/>
      <c r="D111" s="31" t="s">
        <v>577</v>
      </c>
      <c r="E111" s="31" t="s">
        <v>244</v>
      </c>
      <c r="F111" s="30"/>
      <c r="G111" s="108"/>
    </row>
    <row r="112" spans="1:7" ht="13.5" hidden="1" customHeight="1" x14ac:dyDescent="0.3">
      <c r="A112" s="108"/>
      <c r="B112" s="30"/>
      <c r="C112" s="30"/>
      <c r="D112" s="31"/>
      <c r="E112" s="31" t="s">
        <v>245</v>
      </c>
      <c r="F112" s="30"/>
      <c r="G112" s="108"/>
    </row>
    <row r="113" spans="4:5" ht="13.5" hidden="1" customHeight="1" x14ac:dyDescent="0.3">
      <c r="D113" s="31" t="s">
        <v>240</v>
      </c>
      <c r="E113" s="30"/>
    </row>
    <row r="114" spans="4:5" ht="13.5" hidden="1" customHeight="1" x14ac:dyDescent="0.3">
      <c r="D114" s="31" t="s">
        <v>373</v>
      </c>
      <c r="E114" s="30"/>
    </row>
    <row r="115" spans="4:5" ht="13.5" hidden="1" customHeight="1" x14ac:dyDescent="0.3">
      <c r="D115" s="31" t="s">
        <v>247</v>
      </c>
      <c r="E115" s="30"/>
    </row>
  </sheetData>
  <mergeCells count="10">
    <mergeCell ref="B76:G76"/>
    <mergeCell ref="B92:G92"/>
    <mergeCell ref="B97:G97"/>
    <mergeCell ref="C1:G1"/>
    <mergeCell ref="B16:G16"/>
    <mergeCell ref="B35:G35"/>
    <mergeCell ref="B44:G44"/>
    <mergeCell ref="B50:G50"/>
    <mergeCell ref="B59:G59"/>
    <mergeCell ref="B70:G70"/>
  </mergeCells>
  <dataValidations count="2">
    <dataValidation type="list" allowBlank="1" showInputMessage="1" showErrorMessage="1" prompt="Status - What is the status?_x000a__x000a_Select status level from the dropdown menu." sqref="D3:D9 D12:D15 D18:D23 D26 D28:D34 D37:D43 D46:D49 D52:D58 D61:D69 D72:D75 D78 D80:D87 D90:D91 D94:D96 D99:D104" xr:uid="{00000000-0002-0000-0600-000000000000}">
      <formula1>$D$108:$D$111</formula1>
    </dataValidation>
    <dataValidation type="list" allowBlank="1" showInputMessage="1" showErrorMessage="1" prompt="Coordinating Body - What is the coordinating organization?_x000a__x000a_Select coordinating organization from the dropdown menu." sqref="E3:E9 E12:E15 E18:E23 E26 E28:E34 E37:E43 E46:E49 E52:E58 E61:E69 E72:E75 E78 E80:E87 E90:E91 E94:E96 E99:E104" xr:uid="{00000000-0002-0000-0600-000001000000}">
      <formula1>$E$108:$E$112</formula1>
    </dataValidation>
  </dataValidations>
  <pageMargins left="0.25" right="0.25" top="0.75" bottom="0.75" header="0" footer="0"/>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00"/>
  </sheetPr>
  <dimension ref="A1:P42"/>
  <sheetViews>
    <sheetView workbookViewId="0">
      <pane xSplit="2" ySplit="4" topLeftCell="N5" activePane="bottomRight" state="frozen"/>
      <selection pane="topRight" activeCell="C1" sqref="C1"/>
      <selection pane="bottomLeft" activeCell="A5" sqref="A5"/>
      <selection pane="bottomRight" activeCell="P1" sqref="P1"/>
    </sheetView>
  </sheetViews>
  <sheetFormatPr defaultColWidth="14.44140625" defaultRowHeight="15" customHeight="1" x14ac:dyDescent="0.3"/>
  <cols>
    <col min="1" max="1" width="6.44140625" customWidth="1"/>
    <col min="2" max="2" width="35.44140625" customWidth="1"/>
    <col min="3" max="10" width="30.5546875" customWidth="1"/>
    <col min="11" max="11" width="32.5546875" customWidth="1"/>
    <col min="12" max="12" width="33.109375" customWidth="1"/>
    <col min="13" max="13" width="32" customWidth="1"/>
    <col min="14" max="14" width="32.109375" customWidth="1"/>
    <col min="15" max="16" width="50.5546875" customWidth="1"/>
    <col min="17" max="26" width="17.5546875" customWidth="1"/>
  </cols>
  <sheetData>
    <row r="1" spans="1:16" ht="21" x14ac:dyDescent="0.3">
      <c r="A1" s="169" t="s">
        <v>20</v>
      </c>
      <c r="B1" s="30"/>
      <c r="C1" s="134"/>
      <c r="D1" s="305" t="s">
        <v>578</v>
      </c>
      <c r="E1" s="301"/>
      <c r="F1" s="301"/>
      <c r="G1" s="301"/>
      <c r="H1" s="301"/>
      <c r="I1" s="301"/>
      <c r="J1" s="301"/>
      <c r="K1" s="301"/>
      <c r="L1" s="301"/>
      <c r="M1" s="301"/>
      <c r="N1" s="134"/>
      <c r="O1" s="134"/>
      <c r="P1" s="134"/>
    </row>
    <row r="2" spans="1:16" ht="50.4" x14ac:dyDescent="0.3">
      <c r="A2" s="204" t="s">
        <v>176</v>
      </c>
      <c r="B2" s="114" t="s">
        <v>251</v>
      </c>
      <c r="C2" s="114" t="s">
        <v>252</v>
      </c>
      <c r="D2" s="114" t="s">
        <v>253</v>
      </c>
      <c r="E2" s="114" t="s">
        <v>579</v>
      </c>
      <c r="F2" s="114" t="s">
        <v>580</v>
      </c>
      <c r="G2" s="114" t="s">
        <v>581</v>
      </c>
      <c r="H2" s="115" t="s">
        <v>582</v>
      </c>
      <c r="I2" s="115" t="s">
        <v>842</v>
      </c>
      <c r="J2" s="115" t="s">
        <v>583</v>
      </c>
      <c r="K2" s="114" t="s">
        <v>584</v>
      </c>
      <c r="L2" s="205" t="s">
        <v>585</v>
      </c>
      <c r="M2" s="114" t="s">
        <v>586</v>
      </c>
      <c r="N2" s="114" t="s">
        <v>587</v>
      </c>
      <c r="O2" s="115" t="s">
        <v>261</v>
      </c>
      <c r="P2" s="116" t="s">
        <v>262</v>
      </c>
    </row>
    <row r="3" spans="1:16" ht="114.75" customHeight="1" x14ac:dyDescent="0.3">
      <c r="A3" s="206">
        <v>3</v>
      </c>
      <c r="B3" s="118" t="s">
        <v>588</v>
      </c>
      <c r="C3" s="118" t="s">
        <v>589</v>
      </c>
      <c r="D3" s="118" t="s">
        <v>265</v>
      </c>
      <c r="E3" s="118" t="s">
        <v>590</v>
      </c>
      <c r="F3" s="118" t="s">
        <v>591</v>
      </c>
      <c r="G3" s="118" t="s">
        <v>592</v>
      </c>
      <c r="H3" s="118" t="s">
        <v>593</v>
      </c>
      <c r="I3" s="118" t="s">
        <v>594</v>
      </c>
      <c r="J3" s="118" t="s">
        <v>595</v>
      </c>
      <c r="K3" s="118" t="s">
        <v>596</v>
      </c>
      <c r="L3" s="118" t="s">
        <v>597</v>
      </c>
      <c r="M3" s="118" t="s">
        <v>598</v>
      </c>
      <c r="N3" s="118" t="s">
        <v>599</v>
      </c>
      <c r="O3" s="118" t="s">
        <v>600</v>
      </c>
      <c r="P3" s="119" t="s">
        <v>274</v>
      </c>
    </row>
    <row r="4" spans="1:16" ht="64.5" customHeight="1" x14ac:dyDescent="0.3">
      <c r="A4" s="206"/>
      <c r="B4" s="118" t="s">
        <v>275</v>
      </c>
      <c r="C4" s="120" t="s">
        <v>276</v>
      </c>
      <c r="D4" s="120" t="s">
        <v>601</v>
      </c>
      <c r="E4" s="120" t="s">
        <v>278</v>
      </c>
      <c r="F4" s="120" t="s">
        <v>278</v>
      </c>
      <c r="G4" s="120" t="s">
        <v>278</v>
      </c>
      <c r="H4" s="120" t="s">
        <v>385</v>
      </c>
      <c r="I4" s="120" t="s">
        <v>602</v>
      </c>
      <c r="J4" s="120" t="s">
        <v>603</v>
      </c>
      <c r="K4" s="120" t="s">
        <v>385</v>
      </c>
      <c r="L4" s="120" t="s">
        <v>385</v>
      </c>
      <c r="M4" s="120" t="s">
        <v>385</v>
      </c>
      <c r="N4" s="120" t="s">
        <v>385</v>
      </c>
      <c r="O4" s="120" t="s">
        <v>604</v>
      </c>
      <c r="P4" s="121" t="s">
        <v>282</v>
      </c>
    </row>
    <row r="5" spans="1:16" ht="99.75" customHeight="1" x14ac:dyDescent="0.3">
      <c r="A5" s="206">
        <v>3.1</v>
      </c>
      <c r="B5" s="7" t="s">
        <v>605</v>
      </c>
      <c r="C5" s="7" t="str">
        <f>'Plans Checklist'!D3</f>
        <v>Complete</v>
      </c>
      <c r="D5" s="180">
        <f>'Plans Checklist'!G3</f>
        <v>45747</v>
      </c>
      <c r="E5" s="122" t="s">
        <v>284</v>
      </c>
      <c r="F5" s="7" t="s">
        <v>190</v>
      </c>
      <c r="G5" s="7" t="s">
        <v>190</v>
      </c>
      <c r="H5" s="7" t="s">
        <v>190</v>
      </c>
      <c r="I5" s="123" t="s">
        <v>647</v>
      </c>
      <c r="J5" s="7" t="s">
        <v>190</v>
      </c>
      <c r="K5" s="123" t="s">
        <v>679</v>
      </c>
      <c r="L5" s="7" t="s">
        <v>190</v>
      </c>
      <c r="M5" s="7" t="s">
        <v>190</v>
      </c>
      <c r="N5" s="7" t="s">
        <v>190</v>
      </c>
      <c r="O5" s="123" t="s">
        <v>840</v>
      </c>
      <c r="P5" s="207" t="s">
        <v>841</v>
      </c>
    </row>
    <row r="6" spans="1:16" ht="99.75" customHeight="1" x14ac:dyDescent="0.3">
      <c r="A6" s="206" t="s">
        <v>606</v>
      </c>
      <c r="B6" s="7" t="s">
        <v>431</v>
      </c>
      <c r="C6" s="7" t="str">
        <f>'Plans Checklist'!D18</f>
        <v>In-progress</v>
      </c>
      <c r="D6" s="180" t="str">
        <f>'Plans Checklist'!G18</f>
        <v>NA</v>
      </c>
      <c r="E6" s="122" t="s">
        <v>284</v>
      </c>
      <c r="F6" s="7" t="s">
        <v>190</v>
      </c>
      <c r="G6" s="7" t="s">
        <v>190</v>
      </c>
      <c r="H6" s="7" t="s">
        <v>190</v>
      </c>
      <c r="I6" s="123" t="s">
        <v>651</v>
      </c>
      <c r="J6" s="7" t="s">
        <v>190</v>
      </c>
      <c r="K6" s="123" t="s">
        <v>674</v>
      </c>
      <c r="L6" s="7" t="s">
        <v>190</v>
      </c>
      <c r="M6" s="7" t="s">
        <v>190</v>
      </c>
      <c r="N6" s="7" t="s">
        <v>190</v>
      </c>
      <c r="O6" s="123" t="s">
        <v>847</v>
      </c>
      <c r="P6" s="124" t="s">
        <v>607</v>
      </c>
    </row>
    <row r="7" spans="1:16" ht="99.75" customHeight="1" x14ac:dyDescent="0.3">
      <c r="A7" s="206">
        <v>3.3</v>
      </c>
      <c r="B7" s="7" t="s">
        <v>443</v>
      </c>
      <c r="C7" s="7" t="s">
        <v>608</v>
      </c>
      <c r="D7" s="7" t="s">
        <v>190</v>
      </c>
      <c r="E7" s="7" t="s">
        <v>190</v>
      </c>
      <c r="F7" s="7" t="s">
        <v>190</v>
      </c>
      <c r="G7" s="7" t="s">
        <v>190</v>
      </c>
      <c r="H7" s="7" t="s">
        <v>190</v>
      </c>
      <c r="I7" s="7" t="s">
        <v>190</v>
      </c>
      <c r="J7" s="7" t="s">
        <v>190</v>
      </c>
      <c r="K7" s="7" t="s">
        <v>190</v>
      </c>
      <c r="L7" s="7" t="s">
        <v>190</v>
      </c>
      <c r="M7" s="7" t="s">
        <v>190</v>
      </c>
      <c r="N7" s="7" t="s">
        <v>190</v>
      </c>
      <c r="O7" s="123" t="s">
        <v>392</v>
      </c>
      <c r="P7" s="124" t="s">
        <v>609</v>
      </c>
    </row>
    <row r="8" spans="1:16" ht="99.75" customHeight="1" x14ac:dyDescent="0.3">
      <c r="A8" s="206" t="s">
        <v>445</v>
      </c>
      <c r="B8" s="7" t="s">
        <v>610</v>
      </c>
      <c r="C8" s="7" t="str">
        <f>'Plans Checklist'!D28</f>
        <v>In-progress</v>
      </c>
      <c r="D8" s="180" t="str">
        <f>'Plans Checklist'!G28</f>
        <v>NA</v>
      </c>
      <c r="E8" s="122" t="s">
        <v>284</v>
      </c>
      <c r="F8" s="122" t="s">
        <v>284</v>
      </c>
      <c r="G8" s="122" t="s">
        <v>284</v>
      </c>
      <c r="H8" s="123" t="s">
        <v>646</v>
      </c>
      <c r="I8" s="123" t="s">
        <v>298</v>
      </c>
      <c r="J8" s="123" t="s">
        <v>652</v>
      </c>
      <c r="K8" s="123" t="s">
        <v>679</v>
      </c>
      <c r="L8" s="123" t="s">
        <v>675</v>
      </c>
      <c r="M8" s="123" t="s">
        <v>681</v>
      </c>
      <c r="N8" s="123" t="s">
        <v>240</v>
      </c>
      <c r="O8" s="123" t="s">
        <v>848</v>
      </c>
      <c r="P8" s="124" t="s">
        <v>611</v>
      </c>
    </row>
    <row r="9" spans="1:16" ht="99.75" customHeight="1" x14ac:dyDescent="0.3">
      <c r="A9" s="206" t="s">
        <v>461</v>
      </c>
      <c r="B9" s="7" t="s">
        <v>462</v>
      </c>
      <c r="C9" s="7" t="str">
        <f>'Plans Checklist'!D37</f>
        <v>Not Started</v>
      </c>
      <c r="D9" s="180" t="str">
        <f>'Plans Checklist'!G37</f>
        <v>NA</v>
      </c>
      <c r="E9" s="122" t="s">
        <v>291</v>
      </c>
      <c r="F9" s="122" t="s">
        <v>291</v>
      </c>
      <c r="G9" s="122" t="s">
        <v>291</v>
      </c>
      <c r="H9" s="123" t="s">
        <v>240</v>
      </c>
      <c r="I9" s="123" t="s">
        <v>298</v>
      </c>
      <c r="J9" s="123" t="s">
        <v>648</v>
      </c>
      <c r="K9" s="123" t="s">
        <v>679</v>
      </c>
      <c r="L9" s="123" t="s">
        <v>680</v>
      </c>
      <c r="M9" s="123" t="s">
        <v>681</v>
      </c>
      <c r="N9" s="123" t="s">
        <v>240</v>
      </c>
      <c r="O9" s="123" t="s">
        <v>392</v>
      </c>
      <c r="P9" s="124" t="s">
        <v>612</v>
      </c>
    </row>
    <row r="10" spans="1:16" ht="99.75" customHeight="1" x14ac:dyDescent="0.3">
      <c r="A10" s="206" t="s">
        <v>476</v>
      </c>
      <c r="B10" s="7" t="s">
        <v>613</v>
      </c>
      <c r="C10" s="7" t="str">
        <f>'Plans Checklist'!D46</f>
        <v>Not Started</v>
      </c>
      <c r="D10" s="180" t="str">
        <f>'Plans Checklist'!G46</f>
        <v>NA</v>
      </c>
      <c r="E10" s="122" t="s">
        <v>291</v>
      </c>
      <c r="F10" s="122" t="s">
        <v>291</v>
      </c>
      <c r="G10" s="122" t="s">
        <v>291</v>
      </c>
      <c r="H10" s="123" t="s">
        <v>240</v>
      </c>
      <c r="I10" s="123" t="s">
        <v>298</v>
      </c>
      <c r="J10" s="123" t="s">
        <v>240</v>
      </c>
      <c r="K10" s="123" t="s">
        <v>679</v>
      </c>
      <c r="L10" s="123" t="s">
        <v>680</v>
      </c>
      <c r="M10" s="123" t="s">
        <v>681</v>
      </c>
      <c r="N10" s="123" t="s">
        <v>682</v>
      </c>
      <c r="O10" s="123" t="s">
        <v>392</v>
      </c>
      <c r="P10" s="124" t="s">
        <v>614</v>
      </c>
    </row>
    <row r="11" spans="1:16" ht="99.75" customHeight="1" x14ac:dyDescent="0.3">
      <c r="A11" s="206" t="s">
        <v>485</v>
      </c>
      <c r="B11" s="7" t="s">
        <v>615</v>
      </c>
      <c r="C11" s="7" t="str">
        <f>'Plans Checklist'!D9</f>
        <v>Complete</v>
      </c>
      <c r="D11" s="7" t="s">
        <v>190</v>
      </c>
      <c r="E11" s="7" t="s">
        <v>190</v>
      </c>
      <c r="F11" s="7" t="s">
        <v>190</v>
      </c>
      <c r="G11" s="7" t="s">
        <v>190</v>
      </c>
      <c r="H11" s="7" t="s">
        <v>190</v>
      </c>
      <c r="I11" s="7" t="s">
        <v>190</v>
      </c>
      <c r="J11" s="7" t="s">
        <v>190</v>
      </c>
      <c r="K11" s="7" t="s">
        <v>190</v>
      </c>
      <c r="L11" s="7" t="s">
        <v>190</v>
      </c>
      <c r="M11" s="7" t="s">
        <v>190</v>
      </c>
      <c r="N11" s="7" t="s">
        <v>190</v>
      </c>
      <c r="O11" s="123" t="s">
        <v>849</v>
      </c>
      <c r="P11" s="124" t="s">
        <v>616</v>
      </c>
    </row>
    <row r="12" spans="1:16" ht="99.75" customHeight="1" x14ac:dyDescent="0.3">
      <c r="A12" s="206" t="s">
        <v>617</v>
      </c>
      <c r="B12" s="7" t="s">
        <v>618</v>
      </c>
      <c r="C12" s="7" t="str">
        <f>'Plans Checklist'!D53</f>
        <v>In-progress</v>
      </c>
      <c r="D12" s="180" t="str">
        <f>'Plans Checklist'!G53</f>
        <v>NA</v>
      </c>
      <c r="E12" s="122" t="s">
        <v>291</v>
      </c>
      <c r="F12" s="122" t="s">
        <v>284</v>
      </c>
      <c r="G12" s="122" t="s">
        <v>284</v>
      </c>
      <c r="H12" s="123" t="s">
        <v>646</v>
      </c>
      <c r="I12" s="123" t="s">
        <v>647</v>
      </c>
      <c r="J12" s="123" t="s">
        <v>652</v>
      </c>
      <c r="K12" s="123" t="s">
        <v>674</v>
      </c>
      <c r="L12" s="123" t="s">
        <v>675</v>
      </c>
      <c r="M12" s="123" t="s">
        <v>676</v>
      </c>
      <c r="N12" s="123" t="s">
        <v>677</v>
      </c>
      <c r="O12" s="123" t="s">
        <v>850</v>
      </c>
      <c r="P12" s="124" t="s">
        <v>619</v>
      </c>
    </row>
    <row r="13" spans="1:16" ht="99.75" customHeight="1" x14ac:dyDescent="0.3">
      <c r="A13" s="206" t="s">
        <v>620</v>
      </c>
      <c r="B13" s="7" t="s">
        <v>621</v>
      </c>
      <c r="C13" s="7" t="str">
        <f>'Plans Checklist'!D11</f>
        <v>Status</v>
      </c>
      <c r="D13" s="180" t="str">
        <f>'Plans Checklist'!G54</f>
        <v>NA</v>
      </c>
      <c r="E13" s="122" t="s">
        <v>284</v>
      </c>
      <c r="F13" s="122" t="s">
        <v>284</v>
      </c>
      <c r="G13" s="122" t="s">
        <v>284</v>
      </c>
      <c r="H13" s="123" t="s">
        <v>664</v>
      </c>
      <c r="I13" s="123" t="s">
        <v>298</v>
      </c>
      <c r="J13" s="123" t="s">
        <v>652</v>
      </c>
      <c r="K13" s="123" t="s">
        <v>674</v>
      </c>
      <c r="L13" s="123" t="s">
        <v>675</v>
      </c>
      <c r="M13" s="123" t="s">
        <v>676</v>
      </c>
      <c r="N13" s="123" t="s">
        <v>677</v>
      </c>
      <c r="O13" s="123" t="s">
        <v>844</v>
      </c>
      <c r="P13" s="207" t="s">
        <v>622</v>
      </c>
    </row>
    <row r="14" spans="1:16" ht="99.75" customHeight="1" x14ac:dyDescent="0.3">
      <c r="A14" s="206" t="s">
        <v>623</v>
      </c>
      <c r="B14" s="7" t="s">
        <v>624</v>
      </c>
      <c r="C14" s="7" t="str">
        <f>'Plans Checklist'!D55</f>
        <v>Complete</v>
      </c>
      <c r="D14" s="180" t="str">
        <f>'Plans Checklist'!G55</f>
        <v>NA</v>
      </c>
      <c r="E14" s="122" t="s">
        <v>284</v>
      </c>
      <c r="F14" s="122" t="s">
        <v>284</v>
      </c>
      <c r="G14" s="122" t="s">
        <v>284</v>
      </c>
      <c r="H14" s="123" t="s">
        <v>658</v>
      </c>
      <c r="I14" s="123" t="s">
        <v>659</v>
      </c>
      <c r="J14" s="123" t="s">
        <v>652</v>
      </c>
      <c r="K14" s="123" t="s">
        <v>679</v>
      </c>
      <c r="L14" s="123" t="s">
        <v>680</v>
      </c>
      <c r="M14" s="123" t="s">
        <v>681</v>
      </c>
      <c r="N14" s="123" t="s">
        <v>682</v>
      </c>
      <c r="O14" s="123" t="s">
        <v>392</v>
      </c>
      <c r="P14" s="207" t="s">
        <v>625</v>
      </c>
    </row>
    <row r="15" spans="1:16" ht="99.75" customHeight="1" x14ac:dyDescent="0.3">
      <c r="A15" s="206" t="s">
        <v>626</v>
      </c>
      <c r="B15" s="7" t="s">
        <v>627</v>
      </c>
      <c r="C15" s="7" t="str">
        <f>'Plans Checklist'!D56</f>
        <v>Complete</v>
      </c>
      <c r="D15" s="180" t="str">
        <f>'Plans Checklist'!G52</f>
        <v>NA</v>
      </c>
      <c r="E15" s="122" t="s">
        <v>284</v>
      </c>
      <c r="F15" s="122" t="s">
        <v>284</v>
      </c>
      <c r="G15" s="122" t="s">
        <v>284</v>
      </c>
      <c r="H15" s="123" t="s">
        <v>661</v>
      </c>
      <c r="I15" s="123" t="s">
        <v>298</v>
      </c>
      <c r="J15" s="123" t="s">
        <v>652</v>
      </c>
      <c r="K15" s="123" t="s">
        <v>674</v>
      </c>
      <c r="L15" s="123" t="s">
        <v>680</v>
      </c>
      <c r="M15" s="123" t="s">
        <v>681</v>
      </c>
      <c r="N15" s="123" t="s">
        <v>682</v>
      </c>
      <c r="O15" s="123" t="s">
        <v>851</v>
      </c>
      <c r="P15" s="207" t="s">
        <v>628</v>
      </c>
    </row>
    <row r="16" spans="1:16" ht="99.75" customHeight="1" x14ac:dyDescent="0.3">
      <c r="A16" s="206" t="s">
        <v>629</v>
      </c>
      <c r="B16" s="7" t="s">
        <v>630</v>
      </c>
      <c r="C16" s="7" t="str">
        <f>'Plans Checklist'!D57</f>
        <v>Complete</v>
      </c>
      <c r="D16" s="180" t="str">
        <f>'Plans Checklist'!G53</f>
        <v>NA</v>
      </c>
      <c r="E16" s="122" t="s">
        <v>284</v>
      </c>
      <c r="F16" s="122" t="s">
        <v>284</v>
      </c>
      <c r="G16" s="122" t="s">
        <v>284</v>
      </c>
      <c r="H16" s="123" t="s">
        <v>654</v>
      </c>
      <c r="I16" s="123" t="s">
        <v>659</v>
      </c>
      <c r="J16" s="123" t="s">
        <v>652</v>
      </c>
      <c r="K16" s="123" t="s">
        <v>679</v>
      </c>
      <c r="L16" s="123" t="s">
        <v>680</v>
      </c>
      <c r="M16" s="123" t="s">
        <v>681</v>
      </c>
      <c r="N16" s="123" t="s">
        <v>682</v>
      </c>
      <c r="O16" s="123" t="s">
        <v>392</v>
      </c>
      <c r="P16" s="207" t="s">
        <v>631</v>
      </c>
    </row>
    <row r="17" spans="1:16" ht="99.75" customHeight="1" x14ac:dyDescent="0.3">
      <c r="A17" s="206" t="s">
        <v>632</v>
      </c>
      <c r="B17" s="7" t="s">
        <v>633</v>
      </c>
      <c r="C17" s="7" t="str">
        <f>'Plans Checklist'!D57</f>
        <v>Complete</v>
      </c>
      <c r="D17" s="180" t="str">
        <f>'Plans Checklist'!G54</f>
        <v>NA</v>
      </c>
      <c r="E17" s="122" t="s">
        <v>284</v>
      </c>
      <c r="F17" s="122" t="s">
        <v>284</v>
      </c>
      <c r="G17" s="122" t="s">
        <v>284</v>
      </c>
      <c r="H17" s="123" t="s">
        <v>654</v>
      </c>
      <c r="I17" s="123" t="s">
        <v>659</v>
      </c>
      <c r="J17" s="123" t="s">
        <v>652</v>
      </c>
      <c r="K17" s="123" t="s">
        <v>679</v>
      </c>
      <c r="L17" s="123" t="s">
        <v>680</v>
      </c>
      <c r="M17" s="123" t="s">
        <v>681</v>
      </c>
      <c r="N17" s="123" t="s">
        <v>682</v>
      </c>
      <c r="O17" s="123" t="s">
        <v>392</v>
      </c>
      <c r="P17" s="207" t="s">
        <v>634</v>
      </c>
    </row>
    <row r="18" spans="1:16" ht="99.75" customHeight="1" x14ac:dyDescent="0.3">
      <c r="A18" s="206" t="s">
        <v>501</v>
      </c>
      <c r="B18" s="7" t="s">
        <v>502</v>
      </c>
      <c r="C18" s="7" t="str">
        <f>'Plans Checklist'!D61</f>
        <v>In-progress</v>
      </c>
      <c r="D18" s="180" t="str">
        <f>'Plans Checklist'!G61</f>
        <v>NA</v>
      </c>
      <c r="E18" s="122" t="s">
        <v>291</v>
      </c>
      <c r="F18" s="122" t="s">
        <v>284</v>
      </c>
      <c r="G18" s="122" t="s">
        <v>284</v>
      </c>
      <c r="H18" s="123" t="s">
        <v>240</v>
      </c>
      <c r="I18" s="123" t="s">
        <v>298</v>
      </c>
      <c r="J18" s="123" t="s">
        <v>652</v>
      </c>
      <c r="K18" s="123" t="s">
        <v>674</v>
      </c>
      <c r="L18" s="123" t="s">
        <v>675</v>
      </c>
      <c r="M18" s="123" t="s">
        <v>676</v>
      </c>
      <c r="N18" s="123" t="s">
        <v>677</v>
      </c>
      <c r="O18" s="123" t="s">
        <v>852</v>
      </c>
      <c r="P18" s="207" t="s">
        <v>635</v>
      </c>
    </row>
    <row r="19" spans="1:16" ht="99.75" customHeight="1" x14ac:dyDescent="0.3">
      <c r="A19" s="206" t="s">
        <v>520</v>
      </c>
      <c r="B19" s="7" t="s">
        <v>521</v>
      </c>
      <c r="C19" s="7" t="str">
        <f>'Plans Checklist'!D72</f>
        <v>Not Started</v>
      </c>
      <c r="D19" s="180" t="str">
        <f>'Plans Checklist'!G72</f>
        <v>NA</v>
      </c>
      <c r="E19" s="122" t="s">
        <v>291</v>
      </c>
      <c r="F19" s="122" t="s">
        <v>291</v>
      </c>
      <c r="G19" s="122" t="s">
        <v>291</v>
      </c>
      <c r="H19" s="123" t="s">
        <v>240</v>
      </c>
      <c r="I19" s="123" t="s">
        <v>298</v>
      </c>
      <c r="J19" s="123" t="s">
        <v>240</v>
      </c>
      <c r="K19" s="123" t="s">
        <v>679</v>
      </c>
      <c r="L19" s="123" t="s">
        <v>680</v>
      </c>
      <c r="M19" s="123" t="s">
        <v>681</v>
      </c>
      <c r="N19" s="123" t="s">
        <v>682</v>
      </c>
      <c r="O19" s="123" t="s">
        <v>392</v>
      </c>
      <c r="P19" s="207" t="s">
        <v>636</v>
      </c>
    </row>
    <row r="20" spans="1:16" ht="96.6" x14ac:dyDescent="0.3">
      <c r="A20" s="206" t="s">
        <v>637</v>
      </c>
      <c r="B20" s="7" t="s">
        <v>638</v>
      </c>
      <c r="C20" s="7" t="str">
        <f>'Plans Checklist'!D18</f>
        <v>In-progress</v>
      </c>
      <c r="D20" s="7" t="s">
        <v>190</v>
      </c>
      <c r="E20" s="7" t="s">
        <v>190</v>
      </c>
      <c r="F20" s="122" t="s">
        <v>291</v>
      </c>
      <c r="G20" s="122" t="s">
        <v>291</v>
      </c>
      <c r="H20" s="123" t="s">
        <v>240</v>
      </c>
      <c r="I20" s="123" t="s">
        <v>240</v>
      </c>
      <c r="J20" s="123" t="s">
        <v>240</v>
      </c>
      <c r="K20" s="123" t="s">
        <v>674</v>
      </c>
      <c r="L20" s="123" t="s">
        <v>675</v>
      </c>
      <c r="M20" s="123" t="s">
        <v>676</v>
      </c>
      <c r="N20" s="123" t="s">
        <v>677</v>
      </c>
      <c r="O20" s="123" t="s">
        <v>845</v>
      </c>
      <c r="P20" s="124" t="s">
        <v>639</v>
      </c>
    </row>
    <row r="21" spans="1:16" ht="96.6" x14ac:dyDescent="0.3">
      <c r="A21" s="206"/>
      <c r="B21" s="7" t="s">
        <v>638</v>
      </c>
      <c r="C21" s="7" t="str">
        <f>'Plans Checklist'!D19</f>
        <v>In-progress</v>
      </c>
      <c r="D21" s="7" t="s">
        <v>190</v>
      </c>
      <c r="E21" s="7" t="s">
        <v>190</v>
      </c>
      <c r="F21" s="122" t="s">
        <v>291</v>
      </c>
      <c r="G21" s="122" t="s">
        <v>291</v>
      </c>
      <c r="H21" s="123" t="s">
        <v>240</v>
      </c>
      <c r="I21" s="123" t="s">
        <v>240</v>
      </c>
      <c r="J21" s="123" t="s">
        <v>240</v>
      </c>
      <c r="K21" s="123" t="s">
        <v>674</v>
      </c>
      <c r="L21" s="123" t="s">
        <v>680</v>
      </c>
      <c r="M21" s="123" t="s">
        <v>681</v>
      </c>
      <c r="N21" s="123" t="s">
        <v>682</v>
      </c>
      <c r="O21" s="123" t="s">
        <v>845</v>
      </c>
      <c r="P21" s="124" t="s">
        <v>639</v>
      </c>
    </row>
    <row r="22" spans="1:16" ht="99.75" customHeight="1" x14ac:dyDescent="0.3">
      <c r="A22" s="206">
        <v>3.4</v>
      </c>
      <c r="B22" s="7" t="s">
        <v>640</v>
      </c>
      <c r="C22" s="7" t="str">
        <f>'Plans Checklist'!D20</f>
        <v>In-progress</v>
      </c>
      <c r="D22" s="7" t="s">
        <v>190</v>
      </c>
      <c r="E22" s="7" t="s">
        <v>190</v>
      </c>
      <c r="F22" s="7" t="s">
        <v>190</v>
      </c>
      <c r="G22" s="7" t="s">
        <v>190</v>
      </c>
      <c r="H22" s="123" t="s">
        <v>190</v>
      </c>
      <c r="I22" s="123" t="s">
        <v>190</v>
      </c>
      <c r="J22" s="123" t="s">
        <v>190</v>
      </c>
      <c r="K22" s="123" t="s">
        <v>190</v>
      </c>
      <c r="L22" s="123" t="s">
        <v>190</v>
      </c>
      <c r="M22" s="123" t="s">
        <v>190</v>
      </c>
      <c r="N22" s="123" t="s">
        <v>190</v>
      </c>
      <c r="O22" s="123" t="s">
        <v>392</v>
      </c>
      <c r="P22" s="124" t="s">
        <v>641</v>
      </c>
    </row>
    <row r="23" spans="1:16" ht="99.75" customHeight="1" x14ac:dyDescent="0.3">
      <c r="A23" s="206" t="s">
        <v>532</v>
      </c>
      <c r="B23" s="7" t="s">
        <v>642</v>
      </c>
      <c r="C23" s="7" t="str">
        <f>'Plans Checklist'!D21</f>
        <v>In-progress</v>
      </c>
      <c r="D23" s="180" t="str">
        <f>'Plans Checklist'!G80</f>
        <v>NA</v>
      </c>
      <c r="E23" s="122" t="s">
        <v>291</v>
      </c>
      <c r="F23" s="122" t="s">
        <v>291</v>
      </c>
      <c r="G23" s="122" t="s">
        <v>284</v>
      </c>
      <c r="H23" s="123" t="s">
        <v>240</v>
      </c>
      <c r="I23" s="123" t="s">
        <v>651</v>
      </c>
      <c r="J23" s="123" t="s">
        <v>240</v>
      </c>
      <c r="K23" s="123" t="s">
        <v>674</v>
      </c>
      <c r="L23" s="123" t="s">
        <v>680</v>
      </c>
      <c r="M23" s="123" t="s">
        <v>676</v>
      </c>
      <c r="N23" s="123" t="s">
        <v>677</v>
      </c>
      <c r="O23" s="123" t="s">
        <v>846</v>
      </c>
      <c r="P23" s="207" t="s">
        <v>643</v>
      </c>
    </row>
    <row r="24" spans="1:16" ht="99.75" customHeight="1" x14ac:dyDescent="0.3">
      <c r="A24" s="206" t="s">
        <v>549</v>
      </c>
      <c r="B24" s="7" t="s">
        <v>550</v>
      </c>
      <c r="C24" s="7" t="str">
        <f>'Plans Checklist'!D22</f>
        <v>In-progress</v>
      </c>
      <c r="D24" s="180" t="str">
        <f>'Plans Checklist'!G90</f>
        <v>NA</v>
      </c>
      <c r="E24" s="122" t="s">
        <v>291</v>
      </c>
      <c r="F24" s="122" t="s">
        <v>291</v>
      </c>
      <c r="G24" s="122" t="s">
        <v>291</v>
      </c>
      <c r="H24" s="123" t="s">
        <v>240</v>
      </c>
      <c r="I24" s="123" t="s">
        <v>651</v>
      </c>
      <c r="J24" s="123" t="s">
        <v>240</v>
      </c>
      <c r="K24" s="123" t="s">
        <v>674</v>
      </c>
      <c r="L24" s="123" t="s">
        <v>675</v>
      </c>
      <c r="M24" s="123" t="s">
        <v>240</v>
      </c>
      <c r="N24" s="123" t="s">
        <v>240</v>
      </c>
      <c r="O24" s="123" t="s">
        <v>392</v>
      </c>
      <c r="P24" s="124" t="s">
        <v>619</v>
      </c>
    </row>
    <row r="25" spans="1:16" ht="99.75" customHeight="1" x14ac:dyDescent="0.3">
      <c r="A25" s="206" t="s">
        <v>555</v>
      </c>
      <c r="B25" s="7" t="s">
        <v>556</v>
      </c>
      <c r="C25" s="7" t="str">
        <f>'Plans Checklist'!D23</f>
        <v>In-progress</v>
      </c>
      <c r="D25" s="180" t="str">
        <f>'Plans Checklist'!G94</f>
        <v>NA</v>
      </c>
      <c r="E25" s="122" t="s">
        <v>291</v>
      </c>
      <c r="F25" s="122" t="s">
        <v>291</v>
      </c>
      <c r="G25" s="122" t="s">
        <v>291</v>
      </c>
      <c r="H25" s="123" t="s">
        <v>240</v>
      </c>
      <c r="I25" s="123" t="s">
        <v>298</v>
      </c>
      <c r="J25" s="123" t="s">
        <v>240</v>
      </c>
      <c r="K25" s="123" t="s">
        <v>674</v>
      </c>
      <c r="L25" s="123" t="s">
        <v>675</v>
      </c>
      <c r="M25" s="123" t="s">
        <v>240</v>
      </c>
      <c r="N25" s="123" t="s">
        <v>240</v>
      </c>
      <c r="O25" s="123" t="s">
        <v>392</v>
      </c>
      <c r="P25" s="124" t="s">
        <v>619</v>
      </c>
    </row>
    <row r="26" spans="1:16" ht="99.75" customHeight="1" x14ac:dyDescent="0.3">
      <c r="A26" s="208" t="s">
        <v>563</v>
      </c>
      <c r="B26" s="27" t="s">
        <v>564</v>
      </c>
      <c r="C26" s="7" t="s">
        <v>242</v>
      </c>
      <c r="D26" s="183" t="str">
        <f>'Plans Checklist'!G99</f>
        <v>NA</v>
      </c>
      <c r="E26" s="122" t="s">
        <v>291</v>
      </c>
      <c r="F26" s="122" t="s">
        <v>291</v>
      </c>
      <c r="G26" s="122" t="s">
        <v>291</v>
      </c>
      <c r="H26" s="184" t="s">
        <v>240</v>
      </c>
      <c r="I26" s="184" t="s">
        <v>298</v>
      </c>
      <c r="J26" s="184" t="s">
        <v>240</v>
      </c>
      <c r="K26" s="123" t="s">
        <v>674</v>
      </c>
      <c r="L26" s="123" t="s">
        <v>675</v>
      </c>
      <c r="M26" s="123" t="s">
        <v>240</v>
      </c>
      <c r="N26" s="123" t="s">
        <v>240</v>
      </c>
      <c r="O26" s="184" t="s">
        <v>392</v>
      </c>
      <c r="P26" s="129" t="s">
        <v>644</v>
      </c>
    </row>
    <row r="27" spans="1:16" ht="13.5" customHeight="1" x14ac:dyDescent="0.3">
      <c r="A27" s="130" t="s">
        <v>55</v>
      </c>
      <c r="B27" s="209"/>
      <c r="C27" s="210"/>
      <c r="D27" s="210"/>
      <c r="E27" s="210"/>
      <c r="F27" s="210"/>
      <c r="G27" s="210"/>
      <c r="H27" s="210"/>
      <c r="I27" s="210"/>
      <c r="J27" s="210"/>
      <c r="K27" s="210"/>
      <c r="L27" s="210"/>
      <c r="M27" s="210"/>
      <c r="N27" s="210"/>
      <c r="O27" s="210"/>
      <c r="P27" s="210"/>
    </row>
    <row r="28" spans="1:16" ht="13.5" customHeight="1" x14ac:dyDescent="0.3">
      <c r="A28" s="177"/>
      <c r="B28" s="30"/>
      <c r="C28" s="134"/>
      <c r="D28" s="134"/>
      <c r="E28" s="134"/>
      <c r="F28" s="134"/>
      <c r="G28" s="134"/>
      <c r="H28" s="134"/>
      <c r="I28" s="134"/>
      <c r="J28" s="134"/>
      <c r="K28" s="134"/>
      <c r="L28" s="134"/>
      <c r="M28" s="134"/>
      <c r="N28" s="134"/>
      <c r="O28" s="134"/>
      <c r="P28" s="134"/>
    </row>
    <row r="29" spans="1:16" ht="13.5" customHeight="1" x14ac:dyDescent="0.3">
      <c r="A29" s="177"/>
      <c r="B29" s="30"/>
      <c r="C29" s="134"/>
      <c r="D29" s="134"/>
      <c r="E29" s="134"/>
      <c r="F29" s="134"/>
      <c r="G29" s="134"/>
      <c r="H29" s="134"/>
      <c r="I29" s="134"/>
      <c r="J29" s="134"/>
      <c r="K29" s="134"/>
      <c r="L29" s="134"/>
      <c r="M29" s="134"/>
      <c r="N29" s="134"/>
      <c r="O29" s="134"/>
      <c r="P29" s="134"/>
    </row>
    <row r="30" spans="1:16" ht="13.5" hidden="1" customHeight="1" x14ac:dyDescent="0.3">
      <c r="A30" s="177"/>
      <c r="B30" s="8" t="s">
        <v>645</v>
      </c>
      <c r="C30" s="134" t="s">
        <v>240</v>
      </c>
      <c r="D30" s="134" t="s">
        <v>240</v>
      </c>
      <c r="E30" s="8" t="s">
        <v>240</v>
      </c>
      <c r="F30" s="134"/>
      <c r="G30" s="133" t="s">
        <v>240</v>
      </c>
      <c r="H30" s="8" t="s">
        <v>240</v>
      </c>
      <c r="I30" s="133" t="s">
        <v>240</v>
      </c>
      <c r="J30" s="8" t="s">
        <v>240</v>
      </c>
      <c r="K30" s="134"/>
      <c r="L30" s="134"/>
      <c r="M30" s="134"/>
      <c r="N30" s="134"/>
      <c r="O30" s="134"/>
      <c r="P30" s="134"/>
    </row>
    <row r="31" spans="1:16" ht="13.5" hidden="1" customHeight="1" x14ac:dyDescent="0.3">
      <c r="A31" s="177"/>
      <c r="B31" s="8" t="s">
        <v>190</v>
      </c>
      <c r="C31" s="134" t="s">
        <v>190</v>
      </c>
      <c r="D31" s="134" t="s">
        <v>284</v>
      </c>
      <c r="E31" s="8" t="s">
        <v>646</v>
      </c>
      <c r="F31" s="134"/>
      <c r="G31" s="133" t="s">
        <v>284</v>
      </c>
      <c r="H31" s="8" t="s">
        <v>646</v>
      </c>
      <c r="I31" s="133" t="s">
        <v>647</v>
      </c>
      <c r="J31" s="8" t="s">
        <v>648</v>
      </c>
      <c r="K31" s="134"/>
      <c r="L31" s="134"/>
      <c r="M31" s="134"/>
      <c r="N31" s="134"/>
      <c r="O31" s="134"/>
      <c r="P31" s="134"/>
    </row>
    <row r="32" spans="1:16" ht="13.5" hidden="1" customHeight="1" x14ac:dyDescent="0.3">
      <c r="A32" s="177"/>
      <c r="B32" s="8" t="s">
        <v>649</v>
      </c>
      <c r="C32" s="134" t="s">
        <v>185</v>
      </c>
      <c r="D32" s="134" t="s">
        <v>291</v>
      </c>
      <c r="E32" s="8" t="s">
        <v>650</v>
      </c>
      <c r="F32" s="134"/>
      <c r="G32" s="133" t="s">
        <v>291</v>
      </c>
      <c r="H32" s="8" t="s">
        <v>650</v>
      </c>
      <c r="I32" s="133" t="s">
        <v>651</v>
      </c>
      <c r="J32" s="8" t="s">
        <v>652</v>
      </c>
      <c r="K32" s="134"/>
      <c r="L32" s="134"/>
      <c r="M32" s="134"/>
      <c r="N32" s="134"/>
      <c r="O32" s="134"/>
      <c r="P32" s="134"/>
    </row>
    <row r="33" spans="2:14" ht="13.5" hidden="1" customHeight="1" x14ac:dyDescent="0.3">
      <c r="B33" s="8" t="s">
        <v>653</v>
      </c>
      <c r="C33" s="134" t="s">
        <v>242</v>
      </c>
      <c r="D33" s="134"/>
      <c r="E33" s="8" t="s">
        <v>654</v>
      </c>
      <c r="F33" s="134"/>
      <c r="G33" s="134"/>
      <c r="H33" s="8" t="s">
        <v>654</v>
      </c>
      <c r="I33" s="133" t="s">
        <v>298</v>
      </c>
      <c r="J33" s="8" t="s">
        <v>655</v>
      </c>
      <c r="K33" s="134"/>
      <c r="L33" s="134"/>
      <c r="M33" s="134"/>
      <c r="N33" s="134"/>
    </row>
    <row r="34" spans="2:14" ht="13.5" hidden="1" customHeight="1" x14ac:dyDescent="0.3">
      <c r="B34" s="8" t="s">
        <v>656</v>
      </c>
      <c r="C34" s="134"/>
      <c r="D34" s="134" t="s">
        <v>657</v>
      </c>
      <c r="E34" s="211" t="s">
        <v>658</v>
      </c>
      <c r="F34" s="134"/>
      <c r="G34" s="134"/>
      <c r="H34" s="211" t="s">
        <v>658</v>
      </c>
      <c r="I34" s="133" t="s">
        <v>659</v>
      </c>
      <c r="J34" s="8"/>
      <c r="K34" s="134"/>
      <c r="L34" s="134"/>
      <c r="M34" s="134"/>
      <c r="N34" s="134"/>
    </row>
    <row r="35" spans="2:14" ht="13.5" hidden="1" customHeight="1" x14ac:dyDescent="0.3">
      <c r="B35" s="8" t="s">
        <v>660</v>
      </c>
      <c r="C35" s="134"/>
      <c r="D35" s="212">
        <v>45474</v>
      </c>
      <c r="E35" s="8" t="s">
        <v>661</v>
      </c>
      <c r="F35" s="134"/>
      <c r="G35" s="134"/>
      <c r="H35" s="8" t="s">
        <v>661</v>
      </c>
      <c r="I35" s="133" t="s">
        <v>662</v>
      </c>
      <c r="J35" s="8"/>
      <c r="K35" s="134"/>
      <c r="L35" s="134"/>
      <c r="M35" s="134"/>
      <c r="N35" s="134"/>
    </row>
    <row r="36" spans="2:14" ht="13.5" hidden="1" customHeight="1" x14ac:dyDescent="0.3">
      <c r="B36" s="8" t="s">
        <v>663</v>
      </c>
      <c r="C36" s="134"/>
      <c r="D36" s="212">
        <v>47299</v>
      </c>
      <c r="E36" s="8" t="s">
        <v>664</v>
      </c>
      <c r="F36" s="134"/>
      <c r="G36" s="134"/>
      <c r="H36" s="8" t="s">
        <v>664</v>
      </c>
      <c r="I36" s="134"/>
      <c r="J36" s="8"/>
      <c r="K36" s="134"/>
      <c r="L36" s="134"/>
      <c r="M36" s="134"/>
      <c r="N36" s="134"/>
    </row>
    <row r="37" spans="2:14" ht="13.5" hidden="1" customHeight="1" x14ac:dyDescent="0.3">
      <c r="B37" s="8" t="s">
        <v>665</v>
      </c>
      <c r="C37" s="134"/>
      <c r="D37" s="134"/>
      <c r="E37" s="134"/>
      <c r="F37" s="134"/>
      <c r="G37" s="134"/>
      <c r="H37" s="134"/>
      <c r="I37" s="134"/>
      <c r="J37" s="134"/>
      <c r="K37" s="134"/>
      <c r="L37" s="134"/>
      <c r="M37" s="134"/>
      <c r="N37" s="134"/>
    </row>
    <row r="38" spans="2:14" ht="13.5" hidden="1" customHeight="1" x14ac:dyDescent="0.3">
      <c r="B38" s="8" t="s">
        <v>666</v>
      </c>
      <c r="C38" s="134"/>
      <c r="D38" s="134"/>
      <c r="E38" s="134"/>
      <c r="F38" s="134"/>
      <c r="G38" s="134"/>
      <c r="H38" s="134"/>
      <c r="I38" s="134"/>
      <c r="J38" s="134"/>
      <c r="K38" s="134"/>
      <c r="L38" s="134"/>
      <c r="M38" s="134"/>
      <c r="N38" s="134"/>
    </row>
    <row r="39" spans="2:14" ht="13.5" hidden="1" customHeight="1" x14ac:dyDescent="0.3">
      <c r="B39" s="8" t="s">
        <v>667</v>
      </c>
      <c r="C39" s="134"/>
      <c r="D39" s="134"/>
      <c r="E39" s="134"/>
      <c r="F39" s="134"/>
      <c r="G39" s="134"/>
      <c r="H39" s="134"/>
      <c r="I39" s="134"/>
      <c r="J39" s="134"/>
      <c r="K39" s="134" t="s">
        <v>668</v>
      </c>
      <c r="L39" s="134" t="s">
        <v>669</v>
      </c>
      <c r="M39" s="134" t="s">
        <v>670</v>
      </c>
      <c r="N39" s="134" t="s">
        <v>671</v>
      </c>
    </row>
    <row r="40" spans="2:14" ht="13.5" hidden="1" customHeight="1" x14ac:dyDescent="0.3">
      <c r="B40" s="8" t="s">
        <v>672</v>
      </c>
      <c r="C40" s="134"/>
      <c r="D40" s="134"/>
      <c r="E40" s="134"/>
      <c r="F40" s="134"/>
      <c r="G40" s="134"/>
      <c r="H40" s="134"/>
      <c r="I40" s="134"/>
      <c r="J40" s="134"/>
      <c r="K40" s="134" t="s">
        <v>240</v>
      </c>
      <c r="L40" s="134" t="s">
        <v>240</v>
      </c>
      <c r="M40" s="134" t="s">
        <v>240</v>
      </c>
      <c r="N40" s="134" t="s">
        <v>240</v>
      </c>
    </row>
    <row r="41" spans="2:14" ht="13.5" hidden="1" customHeight="1" x14ac:dyDescent="0.3">
      <c r="B41" s="8" t="s">
        <v>673</v>
      </c>
      <c r="C41" s="134"/>
      <c r="D41" s="134"/>
      <c r="E41" s="134"/>
      <c r="F41" s="134"/>
      <c r="G41" s="134"/>
      <c r="H41" s="133"/>
      <c r="I41" s="134"/>
      <c r="J41" s="134"/>
      <c r="K41" s="134" t="s">
        <v>674</v>
      </c>
      <c r="L41" s="134" t="s">
        <v>675</v>
      </c>
      <c r="M41" s="134" t="s">
        <v>676</v>
      </c>
      <c r="N41" s="134" t="s">
        <v>677</v>
      </c>
    </row>
    <row r="42" spans="2:14" ht="83.25" hidden="1" customHeight="1" x14ac:dyDescent="0.3">
      <c r="B42" s="8" t="s">
        <v>678</v>
      </c>
      <c r="C42" s="134"/>
      <c r="D42" s="134"/>
      <c r="E42" s="134"/>
      <c r="F42" s="134"/>
      <c r="G42" s="134"/>
      <c r="H42" s="134"/>
      <c r="I42" s="134"/>
      <c r="J42" s="134"/>
      <c r="K42" s="134" t="s">
        <v>679</v>
      </c>
      <c r="L42" s="134" t="s">
        <v>680</v>
      </c>
      <c r="M42" s="134" t="s">
        <v>681</v>
      </c>
      <c r="N42" s="134" t="s">
        <v>682</v>
      </c>
    </row>
  </sheetData>
  <mergeCells count="1">
    <mergeCell ref="D1:M1"/>
  </mergeCells>
  <dataValidations count="8">
    <dataValidation type="list" allowBlank="1" showInputMessage="1" showErrorMessage="1" prompt="Question: Planning - Does the plan fully address the required components listed on the checklist? Select yes/no from dropdown." sqref="E5:E6 E8:G10 E12:G19 F20:G21 E23:G26" xr:uid="{00000000-0002-0000-0700-000000000000}">
      <formula1>$G$30:$G$32</formula1>
    </dataValidation>
    <dataValidation type="list" allowBlank="1" showInputMessage="1" showErrorMessage="1" prompt="Training Recommendation - The training recommendation is based on training gaps identified during planning, exercises, trainings, or real life responses. Please consider level of importance and current capability level.  Use the dropdown selection." sqref="M8:M10 M12:M21 M23:M26" xr:uid="{00000000-0002-0000-0700-000001000000}">
      <formula1>$M$40:$M$42</formula1>
    </dataValidation>
    <dataValidation type="list" allowBlank="1" showErrorMessage="1" sqref="B20:B21" xr:uid="{00000000-0002-0000-0700-000002000000}">
      <formula1>$B$30:$B$44</formula1>
    </dataValidation>
    <dataValidation type="list" allowBlank="1" showInputMessage="1" showErrorMessage="1" prompt="Planning Recommendation - The planning recommendation is based on progress of planning, level of importance, and current capability level.  Use the dropdown selection." sqref="K5:K6 K8:K10 K12:K21 K23:K26" xr:uid="{00000000-0002-0000-0700-000003000000}">
      <formula1>$K$40:$K$42</formula1>
    </dataValidation>
    <dataValidation type="list" allowBlank="1" showInputMessage="1" showErrorMessage="1" prompt="Question: Exercise - When was the last time the capability objectives were successfully exercised, Performed without Challenges (P) or Performed with Some Challenges (S)? Use the dropdown selection." sqref="H8:H10 H12:H21 H23:H26" xr:uid="{00000000-0002-0000-0700-000004000000}">
      <formula1>$E$30:$E$36</formula1>
    </dataValidation>
    <dataValidation type="list" allowBlank="1" showInputMessage="1" showErrorMessage="1" prompt="Capability Level - Select capability level from the dropdown (this rating is subjective based on HCC team decision)." sqref="J8:J10 J12:J21 J23:J26" xr:uid="{00000000-0002-0000-0700-000005000000}">
      <formula1>$J$30:$J$33</formula1>
    </dataValidation>
    <dataValidation type="list" allowBlank="1" showInputMessage="1" showErrorMessage="1" prompt="Equipping Recommendation - The equipment recommendation is based on equipment gaps identified during planning, exercises, trainings, or real life responses. Please consider level of importance and current capability level.  Use the dropdown selection." sqref="L8:L10 L12:L21 L23:L26" xr:uid="{00000000-0002-0000-0700-000006000000}">
      <formula1>$L$40:$L$42</formula1>
    </dataValidation>
    <dataValidation type="list" allowBlank="1" showInputMessage="1" showErrorMessage="1" prompt="Exercise Recommendation - The exercise recommendation is based on performance gaps identified during planning, exercises, trainings, or real life responses. Please consider level of importance and current capability level.  Use the dropdown selection." sqref="N8:N10 N12:N21 N23:N26" xr:uid="{00000000-0002-0000-0700-000008000000}">
      <formula1>$N$40:$N$42</formula1>
    </dataValidation>
  </dataValidations>
  <pageMargins left="0.25" right="0.25" top="0.75" bottom="0.75" header="0" footer="0"/>
  <pageSetup scale="55" orientation="landscape"/>
  <headerFooter>
    <oddHeader>&amp;CHCC Readiness Assessment Plan Implement Questions Recommendations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Level of Importance" prompt="When was the last time the capability objectives were successfully exercised, Performed without Challenges (P) or Performed with Some Challenges (S)?_x000a__x000a_Select importance level from the dropdown (this rating is subjective based on HCC team decis" xr:uid="{00000000-0002-0000-0700-000007000000}">
          <x14:formula1>
            <xm:f>Sheet2!$G$3:$G$8</xm:f>
          </x14:formula1>
          <xm:sqref>I5:I6 I8:I10 I12:I21 I23:I26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3C47D"/>
    <pageSetUpPr fitToPage="1"/>
  </sheetPr>
  <dimension ref="A1:H20"/>
  <sheetViews>
    <sheetView workbookViewId="0">
      <pane xSplit="2" ySplit="3" topLeftCell="C4" activePane="bottomRight" state="frozen"/>
      <selection pane="topRight" activeCell="C1" sqref="C1"/>
      <selection pane="bottomLeft" activeCell="A4" sqref="A4"/>
      <selection pane="bottomRight" activeCell="C1" sqref="C1:G1"/>
    </sheetView>
  </sheetViews>
  <sheetFormatPr defaultColWidth="14.44140625" defaultRowHeight="15" customHeight="1" x14ac:dyDescent="0.3"/>
  <cols>
    <col min="1" max="1" width="8.88671875" customWidth="1"/>
    <col min="2" max="2" width="28.44140625" customWidth="1"/>
    <col min="3" max="3" width="85.88671875" customWidth="1"/>
    <col min="4" max="4" width="18.88671875" customWidth="1"/>
    <col min="5" max="5" width="28.109375" customWidth="1"/>
    <col min="6" max="6" width="15.88671875" customWidth="1"/>
    <col min="7" max="7" width="37.44140625" customWidth="1"/>
    <col min="8" max="8" width="162.44140625" customWidth="1"/>
    <col min="9" max="9" width="25.5546875" customWidth="1"/>
    <col min="10" max="26" width="8.88671875" customWidth="1"/>
  </cols>
  <sheetData>
    <row r="1" spans="1:8" ht="16.8" x14ac:dyDescent="0.3">
      <c r="A1" s="213">
        <v>4</v>
      </c>
      <c r="B1" s="214" t="s">
        <v>683</v>
      </c>
      <c r="C1" s="306" t="s">
        <v>684</v>
      </c>
      <c r="D1" s="303"/>
      <c r="E1" s="303"/>
      <c r="F1" s="303"/>
      <c r="G1" s="303"/>
      <c r="H1" s="135"/>
    </row>
    <row r="2" spans="1:8" ht="34.5" customHeight="1" x14ac:dyDescent="0.3">
      <c r="A2" s="188"/>
      <c r="B2" s="215" t="s">
        <v>685</v>
      </c>
      <c r="C2" s="216" t="s">
        <v>686</v>
      </c>
      <c r="D2" s="217"/>
      <c r="E2" s="217"/>
      <c r="F2" s="217"/>
      <c r="G2" s="217"/>
      <c r="H2" s="109"/>
    </row>
    <row r="3" spans="1:8" ht="45" customHeight="1" x14ac:dyDescent="0.3">
      <c r="A3" s="218" t="s">
        <v>176</v>
      </c>
      <c r="B3" s="53" t="s">
        <v>177</v>
      </c>
      <c r="C3" s="53" t="s">
        <v>178</v>
      </c>
      <c r="D3" s="54" t="s">
        <v>179</v>
      </c>
      <c r="E3" s="54" t="s">
        <v>180</v>
      </c>
      <c r="F3" s="54" t="s">
        <v>181</v>
      </c>
      <c r="G3" s="55" t="s">
        <v>182</v>
      </c>
      <c r="H3" s="219" t="s">
        <v>223</v>
      </c>
    </row>
    <row r="4" spans="1:8" ht="124.5" customHeight="1" x14ac:dyDescent="0.3">
      <c r="A4" s="60">
        <v>4.0999999999999996</v>
      </c>
      <c r="B4" s="137" t="s">
        <v>687</v>
      </c>
      <c r="C4" s="4" t="s">
        <v>688</v>
      </c>
      <c r="D4" s="90" t="s">
        <v>242</v>
      </c>
      <c r="E4" s="39" t="s">
        <v>186</v>
      </c>
      <c r="F4" s="39" t="s">
        <v>504</v>
      </c>
      <c r="G4" s="285"/>
      <c r="H4" s="220" t="s">
        <v>689</v>
      </c>
    </row>
    <row r="5" spans="1:8" ht="114" customHeight="1" x14ac:dyDescent="0.3">
      <c r="A5" s="56">
        <v>4.2</v>
      </c>
      <c r="B5" s="156" t="s">
        <v>690</v>
      </c>
      <c r="C5" s="27" t="s">
        <v>691</v>
      </c>
      <c r="D5" s="42" t="s">
        <v>243</v>
      </c>
      <c r="E5" s="39" t="s">
        <v>241</v>
      </c>
      <c r="F5" s="39" t="s">
        <v>692</v>
      </c>
      <c r="G5" s="187" t="s">
        <v>190</v>
      </c>
      <c r="H5" s="221" t="s">
        <v>693</v>
      </c>
    </row>
    <row r="6" spans="1:8" ht="129.75" customHeight="1" x14ac:dyDescent="0.3">
      <c r="A6" s="56">
        <v>4.3</v>
      </c>
      <c r="B6" s="156" t="s">
        <v>694</v>
      </c>
      <c r="C6" s="7" t="s">
        <v>695</v>
      </c>
      <c r="D6" s="90" t="s">
        <v>242</v>
      </c>
      <c r="E6" s="39" t="s">
        <v>186</v>
      </c>
      <c r="F6" s="222" t="s">
        <v>696</v>
      </c>
      <c r="G6" s="187" t="s">
        <v>190</v>
      </c>
      <c r="H6" s="221" t="s">
        <v>697</v>
      </c>
    </row>
    <row r="7" spans="1:8" ht="126" customHeight="1" x14ac:dyDescent="0.3">
      <c r="A7" s="56">
        <v>4.4000000000000004</v>
      </c>
      <c r="B7" s="137" t="s">
        <v>698</v>
      </c>
      <c r="C7" s="46" t="s">
        <v>699</v>
      </c>
      <c r="D7" s="90" t="s">
        <v>243</v>
      </c>
      <c r="E7" s="39" t="s">
        <v>186</v>
      </c>
      <c r="F7" s="58" t="s">
        <v>692</v>
      </c>
      <c r="G7" s="187" t="s">
        <v>190</v>
      </c>
      <c r="H7" s="221" t="s">
        <v>700</v>
      </c>
    </row>
    <row r="8" spans="1:8" ht="138.75" customHeight="1" x14ac:dyDescent="0.3">
      <c r="A8" s="56">
        <v>4.5</v>
      </c>
      <c r="B8" s="156" t="s">
        <v>701</v>
      </c>
      <c r="C8" s="46" t="s">
        <v>702</v>
      </c>
      <c r="D8" s="90" t="s">
        <v>243</v>
      </c>
      <c r="E8" s="39" t="s">
        <v>186</v>
      </c>
      <c r="F8" s="223" t="s">
        <v>703</v>
      </c>
      <c r="G8" s="187" t="s">
        <v>190</v>
      </c>
      <c r="H8" s="220" t="s">
        <v>704</v>
      </c>
    </row>
    <row r="9" spans="1:8" ht="141.75" customHeight="1" x14ac:dyDescent="0.3">
      <c r="A9" s="56">
        <v>4.5999999999999996</v>
      </c>
      <c r="B9" s="156" t="s">
        <v>705</v>
      </c>
      <c r="C9" s="46" t="s">
        <v>706</v>
      </c>
      <c r="D9" s="90" t="s">
        <v>243</v>
      </c>
      <c r="E9" s="39" t="s">
        <v>186</v>
      </c>
      <c r="F9" s="222" t="s">
        <v>703</v>
      </c>
      <c r="G9" s="187" t="s">
        <v>190</v>
      </c>
      <c r="H9" s="220" t="s">
        <v>707</v>
      </c>
    </row>
    <row r="10" spans="1:8" ht="107.25" customHeight="1" x14ac:dyDescent="0.3">
      <c r="A10" s="56">
        <v>4.7</v>
      </c>
      <c r="B10" s="156" t="s">
        <v>708</v>
      </c>
      <c r="C10" s="7" t="s">
        <v>709</v>
      </c>
      <c r="D10" s="39" t="s">
        <v>243</v>
      </c>
      <c r="E10" s="39" t="s">
        <v>241</v>
      </c>
      <c r="F10" s="39" t="s">
        <v>710</v>
      </c>
      <c r="G10" s="187" t="s">
        <v>190</v>
      </c>
      <c r="H10" s="224" t="s">
        <v>711</v>
      </c>
    </row>
    <row r="11" spans="1:8" ht="13.5" customHeight="1" x14ac:dyDescent="0.3">
      <c r="A11" s="130" t="s">
        <v>55</v>
      </c>
      <c r="B11" s="209"/>
      <c r="C11" s="209"/>
      <c r="D11" s="225"/>
      <c r="E11" s="209"/>
      <c r="F11" s="209"/>
      <c r="G11" s="226"/>
      <c r="H11" s="226"/>
    </row>
    <row r="12" spans="1:8" ht="13.5" customHeight="1" x14ac:dyDescent="0.3">
      <c r="A12" s="108"/>
      <c r="B12" s="30"/>
      <c r="C12" s="30"/>
      <c r="D12" s="31"/>
      <c r="E12" s="30"/>
      <c r="F12" s="30"/>
      <c r="G12" s="108"/>
      <c r="H12" s="109"/>
    </row>
    <row r="13" spans="1:8" ht="13.5" hidden="1" customHeight="1" x14ac:dyDescent="0.3">
      <c r="A13" s="108"/>
      <c r="B13" s="30"/>
      <c r="C13" s="30"/>
      <c r="D13" s="31" t="s">
        <v>240</v>
      </c>
      <c r="E13" s="31" t="s">
        <v>240</v>
      </c>
      <c r="F13" s="30"/>
      <c r="G13" s="108"/>
      <c r="H13" s="109"/>
    </row>
    <row r="14" spans="1:8" ht="13.5" hidden="1" customHeight="1" x14ac:dyDescent="0.3">
      <c r="A14" s="108"/>
      <c r="B14" s="30"/>
      <c r="C14" s="30"/>
      <c r="D14" s="31" t="s">
        <v>185</v>
      </c>
      <c r="E14" s="31" t="s">
        <v>241</v>
      </c>
      <c r="F14" s="30"/>
      <c r="G14" s="108"/>
      <c r="H14" s="109"/>
    </row>
    <row r="15" spans="1:8" ht="13.5" hidden="1" customHeight="1" x14ac:dyDescent="0.3">
      <c r="A15" s="108"/>
      <c r="B15" s="30"/>
      <c r="C15" s="30"/>
      <c r="D15" s="31" t="s">
        <v>242</v>
      </c>
      <c r="E15" s="31" t="s">
        <v>186</v>
      </c>
      <c r="F15" s="30"/>
      <c r="G15" s="108"/>
      <c r="H15" s="109"/>
    </row>
    <row r="16" spans="1:8" ht="13.5" hidden="1" customHeight="1" x14ac:dyDescent="0.3">
      <c r="A16" s="108"/>
      <c r="B16" s="30"/>
      <c r="C16" s="30"/>
      <c r="D16" s="31" t="s">
        <v>243</v>
      </c>
      <c r="E16" s="31" t="s">
        <v>244</v>
      </c>
      <c r="F16" s="30"/>
      <c r="G16" s="108"/>
      <c r="H16" s="109"/>
    </row>
    <row r="17" spans="4:5" ht="13.5" hidden="1" customHeight="1" x14ac:dyDescent="0.3">
      <c r="D17" s="31"/>
      <c r="E17" s="31" t="s">
        <v>245</v>
      </c>
    </row>
    <row r="18" spans="4:5" ht="13.5" hidden="1" customHeight="1" x14ac:dyDescent="0.3">
      <c r="D18" s="31" t="s">
        <v>240</v>
      </c>
      <c r="E18" s="30"/>
    </row>
    <row r="19" spans="4:5" ht="13.5" hidden="1" customHeight="1" x14ac:dyDescent="0.3">
      <c r="D19" s="31" t="s">
        <v>373</v>
      </c>
      <c r="E19" s="30"/>
    </row>
    <row r="20" spans="4:5" ht="13.5" hidden="1" customHeight="1" x14ac:dyDescent="0.3">
      <c r="D20" s="31" t="s">
        <v>712</v>
      </c>
      <c r="E20" s="30"/>
    </row>
  </sheetData>
  <mergeCells count="1">
    <mergeCell ref="C1:G1"/>
  </mergeCells>
  <dataValidations count="2">
    <dataValidation type="list" allowBlank="1" showInputMessage="1" showErrorMessage="1" prompt="Coordinating Organization - What is the coordinating organization?_x000a__x000a_Select coordinating organization from the dropdown menu." sqref="E4:E10" xr:uid="{00000000-0002-0000-0800-000000000000}">
      <formula1>$E$13:$E$17</formula1>
    </dataValidation>
    <dataValidation type="list" allowBlank="1" showInputMessage="1" showErrorMessage="1" prompt="Status - What is the status?_x000a__x000a_Select status level from the dropdown menu." sqref="D4:D10" xr:uid="{00000000-0002-0000-0800-000001000000}">
      <formula1>$D$13:$D$16</formula1>
    </dataValidation>
  </dataValidations>
  <hyperlinks>
    <hyperlink ref="C2" r:id="rId1" xr:uid="{00000000-0004-0000-0800-000000000000}"/>
  </hyperlinks>
  <pageMargins left="0.25" right="0.25" top="0.75" bottom="0.75" header="0" footer="0"/>
  <pageSetup fitToHeight="0" orientation="portrait"/>
  <headerFooter>
    <oddHeader>&amp;CHCC Readiness Assessment Exercise Improve Checklist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Overview &amp; Instructions</vt:lpstr>
      <vt:lpstr>Timeline</vt:lpstr>
      <vt:lpstr>Governance Checklist</vt:lpstr>
      <vt:lpstr>Gov Recommendations</vt:lpstr>
      <vt:lpstr>Assess Readiness Checklist</vt:lpstr>
      <vt:lpstr> AssessReadinessRecs</vt:lpstr>
      <vt:lpstr>Plans Checklist</vt:lpstr>
      <vt:lpstr>Plans Recs</vt:lpstr>
      <vt:lpstr>Exercise Checklist</vt:lpstr>
      <vt:lpstr>Exercise Recs</vt:lpstr>
      <vt:lpstr>Recommendations</vt:lpstr>
      <vt:lpstr>Sheet2</vt:lpstr>
      <vt:lpstr>Response</vt:lpstr>
      <vt:lpstr>'Overview &amp; Instructions'!_Hlk154141021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 Smith</cp:lastModifiedBy>
  <dcterms:created xsi:type="dcterms:W3CDTF">2025-11-10T21:11:16Z</dcterms:created>
  <dcterms:modified xsi:type="dcterms:W3CDTF">2025-12-02T20:47:44Z</dcterms:modified>
</cp:coreProperties>
</file>